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140" tabRatio="881" activeTab="16"/>
  </bookViews>
  <sheets>
    <sheet name="Sep 2021" sheetId="1" r:id="rId1"/>
    <sheet name="Oct 2021" sheetId="2" r:id="rId2"/>
    <sheet name="Nov 2021" sheetId="3" r:id="rId3"/>
    <sheet name="Dec 2021" sheetId="4" r:id="rId4"/>
    <sheet name="Jan 2022" sheetId="5" r:id="rId5"/>
    <sheet name="Feb 2022" sheetId="6" r:id="rId6"/>
    <sheet name="March 2022" sheetId="7" r:id="rId7"/>
    <sheet name="April 2022" sheetId="8" r:id="rId8"/>
    <sheet name="May 2022" sheetId="9" r:id="rId9"/>
    <sheet name="June 2022" sheetId="10" r:id="rId10"/>
    <sheet name="Upto June %age" sheetId="14" r:id="rId11"/>
    <sheet name="July2022" sheetId="18" r:id="rId12"/>
    <sheet name="Aug2022" sheetId="21" r:id="rId13"/>
    <sheet name="Sept2022" sheetId="22" r:id="rId14"/>
    <sheet name="Oct2022" sheetId="24" r:id="rId15"/>
    <sheet name="Nov2022" sheetId="25" r:id="rId16"/>
    <sheet name="Dec2022" sheetId="26" r:id="rId17"/>
    <sheet name="%age" sheetId="23" state="hidden" r:id="rId18"/>
    <sheet name="Dec2022 (2)" sheetId="27" state="hidden" r:id="rId19"/>
  </sheets>
  <definedNames>
    <definedName name="_xlnm.Print_Area" localSheetId="17">'%age'!$A$1:$I$55</definedName>
    <definedName name="_xlnm.Print_Area" localSheetId="10">'Upto June %age'!$A$1:$I$55</definedName>
    <definedName name="_xlnm.Print_Titles" localSheetId="7">'April 2022'!$1:$4</definedName>
    <definedName name="_xlnm.Print_Titles" localSheetId="12">'Aug2022'!$4:$5</definedName>
    <definedName name="_xlnm.Print_Titles" localSheetId="16">'Dec2022'!$4:$5</definedName>
    <definedName name="_xlnm.Print_Titles" localSheetId="18">'Dec2022 (2)'!$4:$5</definedName>
    <definedName name="_xlnm.Print_Titles" localSheetId="5">'Feb 2022'!$1:$4</definedName>
    <definedName name="_xlnm.Print_Titles" localSheetId="11">July2022!$4:$5</definedName>
    <definedName name="_xlnm.Print_Titles" localSheetId="9">'June 2022'!$1:$4</definedName>
    <definedName name="_xlnm.Print_Titles" localSheetId="6">'March 2022'!$1:$4</definedName>
    <definedName name="_xlnm.Print_Titles" localSheetId="8">'May 2022'!$1:$4</definedName>
    <definedName name="_xlnm.Print_Titles" localSheetId="15">'Nov2022'!$4:$5</definedName>
    <definedName name="_xlnm.Print_Titles" localSheetId="14">'Oct2022'!$4:$5</definedName>
    <definedName name="_xlnm.Print_Titles" localSheetId="0">'Sep 2021'!$1:$4</definedName>
    <definedName name="_xlnm.Print_Titles" localSheetId="13">Sept2022!$4:$5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23" l="1"/>
  <c r="E5" i="23"/>
  <c r="F5" i="23"/>
  <c r="D6" i="23"/>
  <c r="E6" i="23"/>
  <c r="F6" i="23"/>
  <c r="D7" i="23"/>
  <c r="E7" i="23"/>
  <c r="F7" i="23"/>
  <c r="D8" i="23"/>
  <c r="E8" i="23"/>
  <c r="F8" i="23"/>
  <c r="D9" i="23"/>
  <c r="E9" i="23"/>
  <c r="F9" i="23"/>
  <c r="D10" i="23"/>
  <c r="E10" i="23"/>
  <c r="F10" i="23"/>
  <c r="D11" i="23"/>
  <c r="E11" i="23"/>
  <c r="F11" i="23"/>
  <c r="D12" i="23"/>
  <c r="E12" i="23"/>
  <c r="F12" i="23"/>
  <c r="D13" i="23"/>
  <c r="E13" i="23"/>
  <c r="F13" i="23"/>
  <c r="D14" i="23"/>
  <c r="E14" i="23"/>
  <c r="F14" i="23"/>
  <c r="D15" i="23"/>
  <c r="E15" i="23"/>
  <c r="F15" i="23"/>
  <c r="D16" i="23"/>
  <c r="E16" i="23"/>
  <c r="F16" i="23"/>
  <c r="D17" i="23"/>
  <c r="E17" i="23"/>
  <c r="F17" i="23"/>
  <c r="D18" i="23"/>
  <c r="E18" i="23"/>
  <c r="F18" i="23"/>
  <c r="D19" i="23"/>
  <c r="E19" i="23"/>
  <c r="F19" i="23"/>
  <c r="D20" i="23"/>
  <c r="E20" i="23"/>
  <c r="F20" i="23"/>
  <c r="D21" i="23"/>
  <c r="E21" i="23"/>
  <c r="F21" i="23"/>
  <c r="D22" i="23"/>
  <c r="E22" i="23"/>
  <c r="F22" i="23"/>
  <c r="D23" i="23"/>
  <c r="E23" i="23"/>
  <c r="F23" i="23"/>
  <c r="D24" i="23"/>
  <c r="E24" i="23"/>
  <c r="F24" i="23"/>
  <c r="D25" i="23"/>
  <c r="E25" i="23"/>
  <c r="F25" i="23"/>
  <c r="D26" i="23"/>
  <c r="E26" i="23"/>
  <c r="F26" i="23"/>
  <c r="D27" i="23"/>
  <c r="E27" i="23"/>
  <c r="F27" i="23"/>
  <c r="D28" i="23"/>
  <c r="E28" i="23"/>
  <c r="F28" i="23"/>
  <c r="D29" i="23"/>
  <c r="E29" i="23"/>
  <c r="F29" i="23"/>
  <c r="D30" i="23"/>
  <c r="E30" i="23"/>
  <c r="F30" i="23"/>
  <c r="D31" i="23"/>
  <c r="E31" i="23"/>
  <c r="F31" i="23"/>
  <c r="D32" i="23"/>
  <c r="E32" i="23"/>
  <c r="F32" i="23"/>
  <c r="D33" i="23"/>
  <c r="E33" i="23"/>
  <c r="F33" i="23"/>
  <c r="D34" i="23"/>
  <c r="E34" i="23"/>
  <c r="F34" i="23"/>
  <c r="D35" i="23"/>
  <c r="E35" i="23"/>
  <c r="F35" i="23"/>
  <c r="D36" i="23"/>
  <c r="E36" i="23"/>
  <c r="F36" i="23"/>
  <c r="D37" i="23"/>
  <c r="E37" i="23"/>
  <c r="F37" i="23"/>
  <c r="D38" i="23"/>
  <c r="E38" i="23"/>
  <c r="F38" i="23"/>
  <c r="D39" i="23"/>
  <c r="E39" i="23"/>
  <c r="F39" i="23"/>
  <c r="D40" i="23"/>
  <c r="E40" i="23"/>
  <c r="F40" i="23"/>
  <c r="D41" i="23"/>
  <c r="E41" i="23"/>
  <c r="F41" i="23"/>
  <c r="D42" i="23"/>
  <c r="E42" i="23"/>
  <c r="F42" i="23"/>
  <c r="D43" i="23"/>
  <c r="E43" i="23"/>
  <c r="F43" i="23"/>
  <c r="D44" i="23"/>
  <c r="E44" i="23"/>
  <c r="F44" i="23"/>
  <c r="D45" i="23"/>
  <c r="E45" i="23"/>
  <c r="F45" i="23"/>
  <c r="D46" i="23"/>
  <c r="E46" i="23"/>
  <c r="F46" i="23"/>
  <c r="D47" i="23"/>
  <c r="E47" i="23"/>
  <c r="F47" i="23"/>
  <c r="D48" i="23"/>
  <c r="E48" i="23"/>
  <c r="F48" i="23"/>
  <c r="D49" i="23"/>
  <c r="E49" i="23"/>
  <c r="F49" i="23"/>
  <c r="D50" i="23"/>
  <c r="E50" i="23"/>
  <c r="F50" i="23"/>
  <c r="D51" i="23"/>
  <c r="E51" i="23"/>
  <c r="F51" i="23"/>
  <c r="D52" i="23"/>
  <c r="E52" i="23"/>
  <c r="F52" i="23"/>
  <c r="D53" i="23"/>
  <c r="E53" i="23"/>
  <c r="F53" i="23"/>
  <c r="D54" i="23"/>
  <c r="E54" i="23"/>
  <c r="F54" i="23"/>
  <c r="D55" i="23"/>
  <c r="E55" i="23"/>
  <c r="F55" i="23"/>
  <c r="C6" i="23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37" i="23"/>
  <c r="C38" i="23"/>
  <c r="C39" i="23"/>
  <c r="C40" i="23"/>
  <c r="C41" i="23"/>
  <c r="C42" i="23"/>
  <c r="C43" i="23"/>
  <c r="C44" i="23"/>
  <c r="C45" i="23"/>
  <c r="C46" i="23"/>
  <c r="C47" i="23"/>
  <c r="C48" i="23"/>
  <c r="C49" i="23"/>
  <c r="C50" i="23"/>
  <c r="C51" i="23"/>
  <c r="C52" i="23"/>
  <c r="C53" i="23"/>
  <c r="C54" i="23"/>
  <c r="C55" i="23"/>
  <c r="C5" i="23"/>
  <c r="D4" i="23"/>
  <c r="E4" i="23"/>
  <c r="F4" i="23"/>
  <c r="C4" i="23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H4" i="23" l="1"/>
  <c r="H9" i="23"/>
  <c r="H10" i="23"/>
  <c r="H13" i="23"/>
  <c r="H14" i="23"/>
  <c r="H17" i="23"/>
  <c r="H21" i="23"/>
  <c r="H22" i="23"/>
  <c r="H25" i="23"/>
  <c r="H26" i="23"/>
  <c r="H29" i="23"/>
  <c r="H30" i="23"/>
  <c r="H33" i="23"/>
  <c r="H34" i="23"/>
  <c r="H37" i="23"/>
  <c r="I37" i="23" s="1"/>
  <c r="H38" i="23"/>
  <c r="I38" i="23" s="1"/>
  <c r="H41" i="23"/>
  <c r="H42" i="23"/>
  <c r="I42" i="23" s="1"/>
  <c r="H45" i="23"/>
  <c r="H46" i="23"/>
  <c r="H49" i="23"/>
  <c r="I49" i="23" s="1"/>
  <c r="H50" i="23"/>
  <c r="H55" i="23"/>
  <c r="H6" i="23"/>
  <c r="H7" i="23"/>
  <c r="H12" i="23"/>
  <c r="H15" i="23"/>
  <c r="H16" i="23"/>
  <c r="H19" i="23"/>
  <c r="I19" i="23" s="1"/>
  <c r="H20" i="23"/>
  <c r="H23" i="23"/>
  <c r="H24" i="23"/>
  <c r="H27" i="23"/>
  <c r="I27" i="23" s="1"/>
  <c r="H28" i="23"/>
  <c r="H31" i="23"/>
  <c r="H32" i="23"/>
  <c r="H35" i="23"/>
  <c r="I35" i="23" s="1"/>
  <c r="H36" i="23"/>
  <c r="H39" i="23"/>
  <c r="H40" i="23"/>
  <c r="H43" i="23"/>
  <c r="H44" i="23"/>
  <c r="H47" i="23"/>
  <c r="H48" i="23"/>
  <c r="H52" i="23"/>
  <c r="H53" i="23"/>
  <c r="H54" i="23"/>
  <c r="I54" i="23" s="1"/>
  <c r="H5" i="23"/>
  <c r="G56" i="25"/>
  <c r="G55" i="25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H18" i="23" l="1"/>
  <c r="H11" i="23"/>
  <c r="H51" i="23"/>
  <c r="H8" i="23"/>
  <c r="G41" i="23"/>
  <c r="I41" i="23" s="1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5" i="10"/>
  <c r="G54" i="10"/>
  <c r="G56" i="10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5" i="18"/>
  <c r="G54" i="18"/>
  <c r="G56" i="18"/>
  <c r="G5" i="18"/>
  <c r="G5" i="10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5" i="9"/>
  <c r="G54" i="9"/>
  <c r="G56" i="9"/>
  <c r="G5" i="9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5" i="8"/>
  <c r="G54" i="8"/>
  <c r="G56" i="8"/>
  <c r="G5" i="8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5" i="7"/>
  <c r="G54" i="7"/>
  <c r="G56" i="7"/>
  <c r="G5" i="7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5" i="6"/>
  <c r="G54" i="6"/>
  <c r="G56" i="6"/>
  <c r="G5" i="6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5" i="5"/>
  <c r="G54" i="5"/>
  <c r="G56" i="5"/>
  <c r="G5" i="5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5" i="4"/>
  <c r="G54" i="4"/>
  <c r="G56" i="4"/>
  <c r="G5" i="4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5" i="3"/>
  <c r="G54" i="3"/>
  <c r="G56" i="3"/>
  <c r="G5" i="3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5" i="2"/>
  <c r="G54" i="2"/>
  <c r="G56" i="2"/>
  <c r="G5" i="2"/>
  <c r="G5" i="1"/>
  <c r="G55" i="23" l="1"/>
  <c r="I55" i="23" s="1"/>
  <c r="G50" i="23"/>
  <c r="I50" i="23" s="1"/>
  <c r="G45" i="23"/>
  <c r="I45" i="23" s="1"/>
  <c r="G40" i="23"/>
  <c r="I40" i="23" s="1"/>
  <c r="G33" i="23"/>
  <c r="I33" i="23" s="1"/>
  <c r="G29" i="23"/>
  <c r="I29" i="23" s="1"/>
  <c r="G24" i="23"/>
  <c r="I24" i="23" s="1"/>
  <c r="G20" i="23"/>
  <c r="I20" i="23" s="1"/>
  <c r="G15" i="23"/>
  <c r="I15" i="23" s="1"/>
  <c r="G11" i="23"/>
  <c r="I11" i="23" s="1"/>
  <c r="G7" i="23"/>
  <c r="I7" i="23" s="1"/>
  <c r="G53" i="23"/>
  <c r="I53" i="23" s="1"/>
  <c r="G48" i="23"/>
  <c r="I48" i="23" s="1"/>
  <c r="G44" i="23"/>
  <c r="I44" i="23" s="1"/>
  <c r="G39" i="23"/>
  <c r="I39" i="23" s="1"/>
  <c r="G32" i="23"/>
  <c r="I32" i="23" s="1"/>
  <c r="G28" i="23"/>
  <c r="I28" i="23" s="1"/>
  <c r="G23" i="23"/>
  <c r="I23" i="23" s="1"/>
  <c r="G18" i="23"/>
  <c r="I18" i="23" s="1"/>
  <c r="G14" i="23"/>
  <c r="I14" i="23" s="1"/>
  <c r="G10" i="23"/>
  <c r="I10" i="23" s="1"/>
  <c r="G6" i="23"/>
  <c r="I6" i="23" s="1"/>
  <c r="G30" i="23"/>
  <c r="I30" i="23" s="1"/>
  <c r="G21" i="23"/>
  <c r="I21" i="23" s="1"/>
  <c r="G12" i="23"/>
  <c r="I12" i="23" s="1"/>
  <c r="G52" i="23"/>
  <c r="I52" i="23" s="1"/>
  <c r="G47" i="23"/>
  <c r="I47" i="23" s="1"/>
  <c r="G43" i="23"/>
  <c r="I43" i="23" s="1"/>
  <c r="G36" i="23"/>
  <c r="I36" i="23" s="1"/>
  <c r="G31" i="23"/>
  <c r="I31" i="23" s="1"/>
  <c r="G26" i="23"/>
  <c r="I26" i="23" s="1"/>
  <c r="G22" i="23"/>
  <c r="I22" i="23" s="1"/>
  <c r="G17" i="23"/>
  <c r="I17" i="23" s="1"/>
  <c r="G13" i="23"/>
  <c r="I13" i="23" s="1"/>
  <c r="G9" i="23"/>
  <c r="I9" i="23" s="1"/>
  <c r="G5" i="23"/>
  <c r="I5" i="23" s="1"/>
  <c r="G51" i="23"/>
  <c r="I51" i="23" s="1"/>
  <c r="G46" i="23"/>
  <c r="I46" i="23" s="1"/>
  <c r="G34" i="23"/>
  <c r="I34" i="23" s="1"/>
  <c r="G25" i="23"/>
  <c r="I25" i="23" s="1"/>
  <c r="G16" i="23"/>
  <c r="I16" i="23" s="1"/>
  <c r="G8" i="23"/>
  <c r="I8" i="23" s="1"/>
  <c r="C5" i="14"/>
  <c r="G20" i="1"/>
  <c r="G55" i="1"/>
  <c r="G43" i="1"/>
  <c r="G38" i="1"/>
  <c r="G39" i="1"/>
  <c r="G36" i="1"/>
  <c r="M2" i="14" l="1"/>
  <c r="K3" i="14"/>
  <c r="M4" i="14"/>
  <c r="M5" i="14"/>
  <c r="Z5" i="14"/>
  <c r="M6" i="14"/>
  <c r="Z6" i="14"/>
  <c r="M7" i="14"/>
  <c r="Z7" i="14"/>
  <c r="M8" i="14"/>
  <c r="Z8" i="14"/>
  <c r="M9" i="14"/>
  <c r="Z9" i="14"/>
  <c r="M10" i="14"/>
  <c r="Z10" i="14"/>
  <c r="M11" i="14"/>
  <c r="Z11" i="14"/>
  <c r="M12" i="14"/>
  <c r="Z12" i="14"/>
  <c r="M13" i="14"/>
  <c r="Z13" i="14"/>
  <c r="M14" i="14"/>
  <c r="Z14" i="14"/>
  <c r="M15" i="14"/>
  <c r="Z15" i="14"/>
  <c r="M16" i="14"/>
  <c r="Z16" i="14"/>
  <c r="M17" i="14"/>
  <c r="Z17" i="14"/>
  <c r="M18" i="14"/>
  <c r="Z18" i="14"/>
  <c r="M19" i="14"/>
  <c r="M20" i="14"/>
  <c r="Z20" i="14"/>
  <c r="M21" i="14"/>
  <c r="Z21" i="14"/>
  <c r="M22" i="14"/>
  <c r="Z22" i="14"/>
  <c r="M23" i="14"/>
  <c r="Z23" i="14"/>
  <c r="M24" i="14"/>
  <c r="Z24" i="14"/>
  <c r="M25" i="14"/>
  <c r="Z25" i="14"/>
  <c r="M26" i="14"/>
  <c r="Z26" i="14"/>
  <c r="M27" i="14"/>
  <c r="Z27" i="14"/>
  <c r="M28" i="14"/>
  <c r="Z28" i="14"/>
  <c r="M29" i="14"/>
  <c r="Z29" i="14"/>
  <c r="M30" i="14"/>
  <c r="Z30" i="14"/>
  <c r="M31" i="14"/>
  <c r="Z31" i="14"/>
  <c r="M32" i="14"/>
  <c r="Z32" i="14"/>
  <c r="M33" i="14"/>
  <c r="Z33" i="14"/>
  <c r="M34" i="14"/>
  <c r="Z34" i="14"/>
  <c r="M35" i="14"/>
  <c r="M36" i="14"/>
  <c r="Z36" i="14"/>
  <c r="M37" i="14"/>
  <c r="M38" i="14"/>
  <c r="M39" i="14"/>
  <c r="Z39" i="14"/>
  <c r="M40" i="14"/>
  <c r="Z40" i="14"/>
  <c r="M41" i="14"/>
  <c r="Z41" i="14"/>
  <c r="M42" i="14"/>
  <c r="M43" i="14"/>
  <c r="Z43" i="14"/>
  <c r="M44" i="14"/>
  <c r="Z44" i="14"/>
  <c r="M45" i="14"/>
  <c r="Z45" i="14"/>
  <c r="M46" i="14"/>
  <c r="Z46" i="14"/>
  <c r="M47" i="14"/>
  <c r="Z47" i="14"/>
  <c r="M48" i="14"/>
  <c r="Z48" i="14"/>
  <c r="M49" i="14"/>
  <c r="Z49" i="14"/>
  <c r="M50" i="14"/>
  <c r="Z50" i="14"/>
  <c r="M51" i="14"/>
  <c r="Z51" i="14"/>
  <c r="M52" i="14"/>
  <c r="Z52" i="14"/>
  <c r="M53" i="14"/>
  <c r="M54" i="14"/>
  <c r="Z54" i="14"/>
  <c r="M55" i="14"/>
  <c r="Z55" i="14"/>
  <c r="F55" i="14"/>
  <c r="E55" i="14"/>
  <c r="D55" i="14"/>
  <c r="C55" i="14"/>
  <c r="F54" i="14"/>
  <c r="E54" i="14"/>
  <c r="D54" i="14"/>
  <c r="C54" i="14"/>
  <c r="F53" i="14"/>
  <c r="E53" i="14"/>
  <c r="D53" i="14"/>
  <c r="C53" i="14"/>
  <c r="F52" i="14"/>
  <c r="E52" i="14"/>
  <c r="D52" i="14"/>
  <c r="C52" i="14"/>
  <c r="F51" i="14"/>
  <c r="E51" i="14"/>
  <c r="D51" i="14"/>
  <c r="C51" i="14"/>
  <c r="F50" i="14"/>
  <c r="E50" i="14"/>
  <c r="D50" i="14"/>
  <c r="C50" i="14"/>
  <c r="F49" i="14"/>
  <c r="E49" i="14"/>
  <c r="D49" i="14"/>
  <c r="C49" i="14"/>
  <c r="F48" i="14"/>
  <c r="E48" i="14"/>
  <c r="D48" i="14"/>
  <c r="C48" i="14"/>
  <c r="F47" i="14"/>
  <c r="E47" i="14"/>
  <c r="D47" i="14"/>
  <c r="C47" i="14"/>
  <c r="F46" i="14"/>
  <c r="E46" i="14"/>
  <c r="D46" i="14"/>
  <c r="C46" i="14"/>
  <c r="F45" i="14"/>
  <c r="E45" i="14"/>
  <c r="D45" i="14"/>
  <c r="C45" i="14"/>
  <c r="F44" i="14"/>
  <c r="E44" i="14"/>
  <c r="D44" i="14"/>
  <c r="C44" i="14"/>
  <c r="F43" i="14"/>
  <c r="E43" i="14"/>
  <c r="D43" i="14"/>
  <c r="C43" i="14"/>
  <c r="F42" i="14"/>
  <c r="E42" i="14"/>
  <c r="D42" i="14"/>
  <c r="C42" i="14"/>
  <c r="F41" i="14"/>
  <c r="E41" i="14"/>
  <c r="D41" i="14"/>
  <c r="C41" i="14"/>
  <c r="F40" i="14"/>
  <c r="E40" i="14"/>
  <c r="D40" i="14"/>
  <c r="C40" i="14"/>
  <c r="F39" i="14"/>
  <c r="E39" i="14"/>
  <c r="D39" i="14"/>
  <c r="C39" i="14"/>
  <c r="F38" i="14"/>
  <c r="E38" i="14"/>
  <c r="D38" i="14"/>
  <c r="C38" i="14"/>
  <c r="F37" i="14"/>
  <c r="E37" i="14"/>
  <c r="D37" i="14"/>
  <c r="C37" i="14"/>
  <c r="F36" i="14"/>
  <c r="E36" i="14"/>
  <c r="D36" i="14"/>
  <c r="C36" i="14"/>
  <c r="F35" i="14"/>
  <c r="E35" i="14"/>
  <c r="D35" i="14"/>
  <c r="C35" i="14"/>
  <c r="F34" i="14"/>
  <c r="E34" i="14"/>
  <c r="D34" i="14"/>
  <c r="C34" i="14"/>
  <c r="F33" i="14"/>
  <c r="E33" i="14"/>
  <c r="D33" i="14"/>
  <c r="C33" i="14"/>
  <c r="F32" i="14"/>
  <c r="E32" i="14"/>
  <c r="D32" i="14"/>
  <c r="C32" i="14"/>
  <c r="F31" i="14"/>
  <c r="E31" i="14"/>
  <c r="D31" i="14"/>
  <c r="C31" i="14"/>
  <c r="F30" i="14"/>
  <c r="E30" i="14"/>
  <c r="D30" i="14"/>
  <c r="C30" i="14"/>
  <c r="F29" i="14"/>
  <c r="E29" i="14"/>
  <c r="D29" i="14"/>
  <c r="C29" i="14"/>
  <c r="F28" i="14"/>
  <c r="E28" i="14"/>
  <c r="D28" i="14"/>
  <c r="C28" i="14"/>
  <c r="F27" i="14"/>
  <c r="E27" i="14"/>
  <c r="D27" i="14"/>
  <c r="C27" i="14"/>
  <c r="F26" i="14"/>
  <c r="E26" i="14"/>
  <c r="D26" i="14"/>
  <c r="C26" i="14"/>
  <c r="F25" i="14"/>
  <c r="E25" i="14"/>
  <c r="D25" i="14"/>
  <c r="C25" i="14"/>
  <c r="F24" i="14"/>
  <c r="E24" i="14"/>
  <c r="D24" i="14"/>
  <c r="C24" i="14"/>
  <c r="F23" i="14"/>
  <c r="E23" i="14"/>
  <c r="D23" i="14"/>
  <c r="C23" i="14"/>
  <c r="F22" i="14"/>
  <c r="E22" i="14"/>
  <c r="D22" i="14"/>
  <c r="C22" i="14"/>
  <c r="F21" i="14"/>
  <c r="E21" i="14"/>
  <c r="D21" i="14"/>
  <c r="C21" i="14"/>
  <c r="F20" i="14"/>
  <c r="E20" i="14"/>
  <c r="D20" i="14"/>
  <c r="C20" i="14"/>
  <c r="F19" i="14"/>
  <c r="E19" i="14"/>
  <c r="D19" i="14"/>
  <c r="C19" i="14"/>
  <c r="F18" i="14"/>
  <c r="E18" i="14"/>
  <c r="D18" i="14"/>
  <c r="C18" i="14"/>
  <c r="F17" i="14"/>
  <c r="E17" i="14"/>
  <c r="D17" i="14"/>
  <c r="C17" i="14"/>
  <c r="F16" i="14"/>
  <c r="E16" i="14"/>
  <c r="D16" i="14"/>
  <c r="C16" i="14"/>
  <c r="F15" i="14"/>
  <c r="E15" i="14"/>
  <c r="D15" i="14"/>
  <c r="C15" i="14"/>
  <c r="F14" i="14"/>
  <c r="E14" i="14"/>
  <c r="D14" i="14"/>
  <c r="C14" i="14"/>
  <c r="F13" i="14"/>
  <c r="E13" i="14"/>
  <c r="D13" i="14"/>
  <c r="C13" i="14"/>
  <c r="F12" i="14"/>
  <c r="E12" i="14"/>
  <c r="D12" i="14"/>
  <c r="C12" i="14"/>
  <c r="F11" i="14"/>
  <c r="E11" i="14"/>
  <c r="D11" i="14"/>
  <c r="C11" i="14"/>
  <c r="F10" i="14"/>
  <c r="E10" i="14"/>
  <c r="D10" i="14"/>
  <c r="C10" i="14"/>
  <c r="F9" i="14"/>
  <c r="E9" i="14"/>
  <c r="D9" i="14"/>
  <c r="C9" i="14"/>
  <c r="F8" i="14"/>
  <c r="E8" i="14"/>
  <c r="D8" i="14"/>
  <c r="C8" i="14"/>
  <c r="F7" i="14"/>
  <c r="E7" i="14"/>
  <c r="D7" i="14"/>
  <c r="C7" i="14"/>
  <c r="F6" i="14"/>
  <c r="E6" i="14"/>
  <c r="D6" i="14"/>
  <c r="C6" i="14"/>
  <c r="F5" i="14"/>
  <c r="E5" i="14"/>
  <c r="D5" i="14"/>
  <c r="H4" i="14"/>
  <c r="H47" i="14" l="1"/>
  <c r="I47" i="14" s="1"/>
  <c r="H5" i="14"/>
  <c r="I5" i="14" s="1"/>
  <c r="H12" i="14"/>
  <c r="I12" i="14" s="1"/>
  <c r="H14" i="14"/>
  <c r="I14" i="14" s="1"/>
  <c r="H15" i="14"/>
  <c r="I15" i="14" s="1"/>
  <c r="H17" i="14"/>
  <c r="I17" i="14" s="1"/>
  <c r="H19" i="14"/>
  <c r="I19" i="14" s="1"/>
  <c r="H21" i="14"/>
  <c r="I21" i="14" s="1"/>
  <c r="H23" i="14"/>
  <c r="I23" i="14" s="1"/>
  <c r="H25" i="14"/>
  <c r="I25" i="14" s="1"/>
  <c r="H27" i="14"/>
  <c r="I27" i="14" s="1"/>
  <c r="H29" i="14"/>
  <c r="I29" i="14" s="1"/>
  <c r="H30" i="14"/>
  <c r="I30" i="14" s="1"/>
  <c r="H32" i="14"/>
  <c r="I32" i="14" s="1"/>
  <c r="H33" i="14"/>
  <c r="I33" i="14" s="1"/>
  <c r="H35" i="14"/>
  <c r="I35" i="14" s="1"/>
  <c r="H36" i="14"/>
  <c r="I36" i="14" s="1"/>
  <c r="H38" i="14"/>
  <c r="I38" i="14" s="1"/>
  <c r="H39" i="14"/>
  <c r="I39" i="14" s="1"/>
  <c r="H40" i="14"/>
  <c r="I40" i="14" s="1"/>
  <c r="H41" i="14"/>
  <c r="I41" i="14" s="1"/>
  <c r="H42" i="14"/>
  <c r="I42" i="14" s="1"/>
  <c r="H43" i="14"/>
  <c r="I43" i="14" s="1"/>
  <c r="H44" i="14"/>
  <c r="I44" i="14" s="1"/>
  <c r="H46" i="14"/>
  <c r="I46" i="14" s="1"/>
  <c r="H48" i="14"/>
  <c r="I48" i="14" s="1"/>
  <c r="H49" i="14"/>
  <c r="I49" i="14" s="1"/>
  <c r="H50" i="14"/>
  <c r="I50" i="14" s="1"/>
  <c r="H51" i="14"/>
  <c r="I51" i="14" s="1"/>
  <c r="H52" i="14"/>
  <c r="I52" i="14" s="1"/>
  <c r="H53" i="14"/>
  <c r="I53" i="14" s="1"/>
  <c r="H54" i="14"/>
  <c r="I54" i="14" s="1"/>
  <c r="H55" i="14"/>
  <c r="I55" i="14" s="1"/>
  <c r="H6" i="14"/>
  <c r="I6" i="14" s="1"/>
  <c r="H7" i="14"/>
  <c r="I7" i="14" s="1"/>
  <c r="H8" i="14"/>
  <c r="I8" i="14" s="1"/>
  <c r="H9" i="14"/>
  <c r="I9" i="14" s="1"/>
  <c r="H10" i="14"/>
  <c r="I10" i="14" s="1"/>
  <c r="H11" i="14"/>
  <c r="I11" i="14" s="1"/>
  <c r="H13" i="14"/>
  <c r="I13" i="14" s="1"/>
  <c r="H16" i="14"/>
  <c r="I16" i="14" s="1"/>
  <c r="H18" i="14"/>
  <c r="I18" i="14" s="1"/>
  <c r="H20" i="14"/>
  <c r="I20" i="14" s="1"/>
  <c r="H22" i="14"/>
  <c r="I22" i="14" s="1"/>
  <c r="H24" i="14"/>
  <c r="I24" i="14" s="1"/>
  <c r="H26" i="14"/>
  <c r="I26" i="14" s="1"/>
  <c r="H28" i="14"/>
  <c r="I28" i="14" s="1"/>
  <c r="H31" i="14"/>
  <c r="I31" i="14" s="1"/>
  <c r="H34" i="14"/>
  <c r="I34" i="14" s="1"/>
  <c r="H37" i="14"/>
  <c r="I37" i="14" s="1"/>
  <c r="H45" i="14"/>
  <c r="I45" i="14" s="1"/>
  <c r="G56" i="1" l="1"/>
  <c r="G54" i="1"/>
  <c r="G53" i="1"/>
  <c r="G52" i="1"/>
  <c r="G51" i="1"/>
  <c r="G50" i="1"/>
  <c r="G49" i="1"/>
  <c r="G48" i="1"/>
  <c r="G47" i="1"/>
  <c r="G46" i="1"/>
  <c r="G45" i="1"/>
  <c r="G44" i="1"/>
  <c r="G42" i="1"/>
  <c r="G41" i="1"/>
  <c r="G40" i="1"/>
  <c r="G37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<sst xmlns="http://schemas.openxmlformats.org/spreadsheetml/2006/main" count="1164" uniqueCount="98">
  <si>
    <t>Sr. No.</t>
  </si>
  <si>
    <t xml:space="preserve"> Student Name</t>
  </si>
  <si>
    <t>Kayachikitsa</t>
  </si>
  <si>
    <t>Panchkarma</t>
  </si>
  <si>
    <t>Shalya Rog</t>
  </si>
  <si>
    <t>Total</t>
  </si>
  <si>
    <t>Sonia</t>
  </si>
  <si>
    <t>Pooja</t>
  </si>
  <si>
    <t>Rakesh Suthar</t>
  </si>
  <si>
    <t>Khushbu</t>
  </si>
  <si>
    <t>Annu</t>
  </si>
  <si>
    <t>Kusum Lata</t>
  </si>
  <si>
    <t>Monika</t>
  </si>
  <si>
    <t>Nikita</t>
  </si>
  <si>
    <t>Rakesh</t>
  </si>
  <si>
    <t>Komal</t>
  </si>
  <si>
    <t>Anshul</t>
  </si>
  <si>
    <t>Sachin</t>
  </si>
  <si>
    <t>Kamal</t>
  </si>
  <si>
    <t>Veena</t>
  </si>
  <si>
    <t>Pallavi</t>
  </si>
  <si>
    <t>Divya Gill</t>
  </si>
  <si>
    <t>Sonal</t>
  </si>
  <si>
    <t>Saroj Bala</t>
  </si>
  <si>
    <t>Sandeep Kumar</t>
  </si>
  <si>
    <t>Khusbu Bhardwaj</t>
  </si>
  <si>
    <t>Asarvi</t>
  </si>
  <si>
    <t>Vanisha</t>
  </si>
  <si>
    <t>Niranjan</t>
  </si>
  <si>
    <t>Sonam</t>
  </si>
  <si>
    <t>Neelam</t>
  </si>
  <si>
    <t>Kartik Soni</t>
  </si>
  <si>
    <t>Vatandeep</t>
  </si>
  <si>
    <t>Shagun</t>
  </si>
  <si>
    <t>Mamta</t>
  </si>
  <si>
    <t>Nishtha Sharma</t>
  </si>
  <si>
    <t>Preeti</t>
  </si>
  <si>
    <t>Paru Rana</t>
  </si>
  <si>
    <t>Priyanka</t>
  </si>
  <si>
    <t xml:space="preserve">Anil Soni </t>
  </si>
  <si>
    <t>Sandesh</t>
  </si>
  <si>
    <t>Muskan</t>
  </si>
  <si>
    <t>Vishakha</t>
  </si>
  <si>
    <t>Sukhdev</t>
  </si>
  <si>
    <t>Abhishek</t>
  </si>
  <si>
    <t>Rishabh Lamba</t>
  </si>
  <si>
    <t>Priya Devi</t>
  </si>
  <si>
    <t>Bhawana</t>
  </si>
  <si>
    <t>Srishti Tyagi</t>
  </si>
  <si>
    <t>Parveen</t>
  </si>
  <si>
    <t>Raman</t>
  </si>
  <si>
    <t>KC
(12)</t>
  </si>
  <si>
    <t>ST
(12)</t>
  </si>
  <si>
    <t>LovekeshRawal</t>
  </si>
  <si>
    <t>Deepak Kumar</t>
  </si>
  <si>
    <t>Akansha</t>
  </si>
  <si>
    <t>Jitender</t>
  </si>
  <si>
    <t>Vikram</t>
  </si>
  <si>
    <t>Pankaj</t>
  </si>
  <si>
    <t>National College of Ayurveda &amp; Hospital</t>
  </si>
  <si>
    <t>Attendance Sheet - BAMS 4th Year  (Batch 2018-19) March-2022</t>
  </si>
  <si>
    <t>Attendance Sheet - BAMS 4th Year  (Batch 2018-19) Feb-2022</t>
  </si>
  <si>
    <t>Attendance Sheet - BAMS 4th Year (Batch 2018-19)  April-2022</t>
  </si>
  <si>
    <t>Attendance Sheet - BAMS 4th Year (Batch 2018-19)  Sep-2021</t>
  </si>
  <si>
    <t>Attendance Sheet - BAMS 4th Year  (Batch 2018-19) Oct-2021</t>
  </si>
  <si>
    <t>Attendance Sheet - BAMS 4th Year  (Batch 2018-19) Nov-2021</t>
  </si>
  <si>
    <t>Attendance Sheet - BAMS 4th Year  (Batch 2018-19) Dec-2021</t>
  </si>
  <si>
    <t>Attendance Sheet - BAMS 4th Year  (Batch 2018-19) Jan-2022</t>
  </si>
  <si>
    <t>Dhani Garan Road, Barwala (Hisar)</t>
  </si>
  <si>
    <t>PK
(12)</t>
  </si>
  <si>
    <t>SKT
(12)</t>
  </si>
  <si>
    <t>Attendance Sheet - BAMS 4th Year (Batch 2018-19)  May-2022</t>
  </si>
  <si>
    <t>Attendance Sheet - BAMS 4th Year (Batch 2018-19)  June-2022</t>
  </si>
  <si>
    <r>
      <rPr>
        <b/>
        <i/>
        <sz val="18"/>
        <color theme="1"/>
        <rFont val="Calibri"/>
        <family val="2"/>
        <scheme val="minor"/>
      </rPr>
      <t xml:space="preserve">National College of Ayurveda &amp; Hospital, </t>
    </r>
    <r>
      <rPr>
        <b/>
        <i/>
        <sz val="16"/>
        <color theme="1"/>
        <rFont val="Calibri"/>
        <family val="2"/>
        <scheme val="minor"/>
      </rPr>
      <t xml:space="preserve">
Dhani Garan Road, Barwala Hisar</t>
    </r>
  </si>
  <si>
    <t>Attendance Sheet - BAMS 4th Year (Batch 2018-19) upto June, 2022</t>
  </si>
  <si>
    <t>Shalakya Tantra</t>
  </si>
  <si>
    <t>%</t>
  </si>
  <si>
    <t xml:space="preserve">KC
</t>
  </si>
  <si>
    <t xml:space="preserve">PK
</t>
  </si>
  <si>
    <t xml:space="preserve">ST
</t>
  </si>
  <si>
    <t xml:space="preserve">SKT
</t>
  </si>
  <si>
    <t>Deepak</t>
  </si>
  <si>
    <t>Total Class</t>
  </si>
  <si>
    <t xml:space="preserve">Total Class </t>
  </si>
  <si>
    <t>Attended Class</t>
  </si>
  <si>
    <t>%age</t>
  </si>
  <si>
    <r>
      <rPr>
        <b/>
        <sz val="18"/>
        <color theme="1"/>
        <rFont val="Cambria"/>
        <family val="1"/>
        <scheme val="major"/>
      </rPr>
      <t xml:space="preserve">National College of Ayurveda &amp; Hospital, </t>
    </r>
    <r>
      <rPr>
        <b/>
        <sz val="16"/>
        <color theme="1"/>
        <rFont val="Cambria"/>
        <family val="1"/>
        <scheme val="major"/>
      </rPr>
      <t xml:space="preserve">
Dhani Garan Road, Barwala Hisar</t>
    </r>
  </si>
  <si>
    <t>Attendance Sheet - BAMS 4th Year (Batch 2018-19)  July-2022</t>
  </si>
  <si>
    <t>KC</t>
  </si>
  <si>
    <t>PK</t>
  </si>
  <si>
    <t>ST</t>
  </si>
  <si>
    <t>SKT</t>
  </si>
  <si>
    <t>Attendance Sheet - BAMS 4th Year (Batch 2018-19)  Aug -2022</t>
  </si>
  <si>
    <t>Attendance Sheet - BAMS 4th Year (Batch 2018-19)  Sept -2022</t>
  </si>
  <si>
    <t>Attendance Sheet - BAMS 4th Year (Batch 2018-19)  Oct -2022</t>
  </si>
  <si>
    <t>Attendance Sheet - BAMS 4th Year (Batch 2018-19)  Nov -2022</t>
  </si>
  <si>
    <t>Attendance Sheet - BAMS 4th Year (Batch 2018-19) upto Dec., 2022</t>
  </si>
  <si>
    <t>Attendance Sheet - BAMS 4th Year (Batch 2018-19)  Dec 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</si>
</sst>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Out of/&quot;0"/>
  </numFmts>
  <fonts count="2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000000"/>
      <name val="Times New Roman"/>
      <family val="1"/>
    </font>
    <font>
      <sz val="10"/>
      <color rgb="FF000000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20"/>
      <color rgb="FF00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2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4"/>
      <color rgb="FF000000"/>
      <name val="Times New Roman"/>
      <family val="1"/>
    </font>
    <font>
      <b/>
      <sz val="16"/>
      <color rgb="FF000000"/>
      <name val="Cambria"/>
      <family val="1"/>
      <scheme val="major"/>
    </font>
    <font>
      <b/>
      <sz val="11"/>
      <color rgb="FF000000"/>
      <name val="Cambria"/>
      <family val="1"/>
      <scheme val="maj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8" fillId="0" borderId="0" xfId="1" applyFont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/>
    <xf numFmtId="0" fontId="19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2" fontId="19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wrapText="1"/>
    </xf>
    <xf numFmtId="0" fontId="16" fillId="4" borderId="4" xfId="0" applyFont="1" applyFill="1" applyBorder="1" applyAlignment="1">
      <alignment horizontal="center" wrapText="1"/>
    </xf>
    <xf numFmtId="0" fontId="21" fillId="4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1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wrapText="1"/>
    </xf>
    <xf numFmtId="0" fontId="15" fillId="4" borderId="4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20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 wrapText="1"/>
    </xf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/>
    <xf numFmtId="0" fontId="15" fillId="3" borderId="1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center" vertical="center" wrapText="1"/>
    </xf>
    <xf numFmtId="16" fontId="27" fillId="4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2" fontId="21" fillId="2" borderId="2" xfId="0" applyNumberFormat="1" applyFont="1" applyFill="1" applyBorder="1" applyAlignment="1">
      <alignment horizontal="center" vertical="center" wrapText="1"/>
    </xf>
    <xf numFmtId="2" fontId="21" fillId="2" borderId="3" xfId="0" applyNumberFormat="1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top"/>
    </xf>
    <xf numFmtId="0" fontId="26" fillId="0" borderId="8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/>
        <i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b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view="pageBreakPreview" topLeftCell="A7" zoomScaleNormal="100" zoomScaleSheetLayoutView="100" workbookViewId="0">
      <selection activeCell="A28" sqref="A28:XFD28"/>
    </sheetView>
  </sheetViews>
  <sheetFormatPr defaultRowHeight="15" x14ac:dyDescent="0.25"/>
  <cols>
    <col min="2" max="2" width="15" bestFit="1" customWidth="1"/>
    <col min="3" max="3" width="11.85546875" customWidth="1"/>
    <col min="4" max="4" width="10.7109375" customWidth="1"/>
    <col min="5" max="7" width="9.85546875" bestFit="1" customWidth="1"/>
  </cols>
  <sheetData>
    <row r="1" spans="1:7" s="9" customFormat="1" ht="25.5" x14ac:dyDescent="0.25">
      <c r="A1" s="83" t="s">
        <v>59</v>
      </c>
      <c r="B1" s="83"/>
      <c r="C1" s="83"/>
      <c r="D1" s="83"/>
      <c r="E1" s="83"/>
      <c r="F1" s="83"/>
      <c r="G1" s="83"/>
    </row>
    <row r="2" spans="1:7" s="9" customFormat="1" ht="15.75" x14ac:dyDescent="0.25">
      <c r="A2" s="84" t="s">
        <v>68</v>
      </c>
      <c r="B2" s="84"/>
      <c r="C2" s="84"/>
      <c r="D2" s="84"/>
      <c r="E2" s="84"/>
      <c r="F2" s="84"/>
      <c r="G2" s="84"/>
    </row>
    <row r="3" spans="1:7" s="13" customFormat="1" ht="15.75" x14ac:dyDescent="0.25">
      <c r="A3" s="85" t="s">
        <v>63</v>
      </c>
      <c r="B3" s="85"/>
      <c r="C3" s="85"/>
      <c r="D3" s="85"/>
      <c r="E3" s="85"/>
      <c r="F3" s="85"/>
      <c r="G3" s="85"/>
    </row>
    <row r="4" spans="1:7" ht="17.25" customHeight="1" x14ac:dyDescent="0.25">
      <c r="A4" s="86" t="s">
        <v>0</v>
      </c>
      <c r="B4" s="86" t="s">
        <v>1</v>
      </c>
      <c r="C4" s="53" t="s">
        <v>88</v>
      </c>
      <c r="D4" s="53" t="s">
        <v>89</v>
      </c>
      <c r="E4" s="53" t="s">
        <v>90</v>
      </c>
      <c r="F4" s="53" t="s">
        <v>91</v>
      </c>
      <c r="G4" s="54" t="s">
        <v>5</v>
      </c>
    </row>
    <row r="5" spans="1:7" ht="15.75" customHeight="1" x14ac:dyDescent="0.25">
      <c r="A5" s="87"/>
      <c r="B5" s="87"/>
      <c r="C5" s="55">
        <v>3</v>
      </c>
      <c r="D5" s="55">
        <v>3</v>
      </c>
      <c r="E5" s="55">
        <v>3</v>
      </c>
      <c r="F5" s="55">
        <v>3</v>
      </c>
      <c r="G5" s="54">
        <f>SUM(C5:F5)</f>
        <v>12</v>
      </c>
    </row>
    <row r="6" spans="1:7" x14ac:dyDescent="0.25">
      <c r="A6" s="41">
        <v>1</v>
      </c>
      <c r="B6" s="42" t="s">
        <v>6</v>
      </c>
      <c r="C6" s="41">
        <v>0</v>
      </c>
      <c r="D6" s="41">
        <v>0</v>
      </c>
      <c r="E6" s="41">
        <v>0</v>
      </c>
      <c r="F6" s="41">
        <v>0</v>
      </c>
      <c r="G6" s="56">
        <f>SUM(C6:F6)</f>
        <v>0</v>
      </c>
    </row>
    <row r="7" spans="1:7" x14ac:dyDescent="0.25">
      <c r="A7" s="41">
        <v>3</v>
      </c>
      <c r="B7" s="42" t="s">
        <v>7</v>
      </c>
      <c r="C7" s="41">
        <v>0</v>
      </c>
      <c r="D7" s="41">
        <v>0</v>
      </c>
      <c r="E7" s="41">
        <v>0</v>
      </c>
      <c r="F7" s="41">
        <v>0</v>
      </c>
      <c r="G7" s="56">
        <f t="shared" ref="G7:G9" si="0">SUM(C7:F7)</f>
        <v>0</v>
      </c>
    </row>
    <row r="8" spans="1:7" x14ac:dyDescent="0.25">
      <c r="A8" s="41">
        <v>4</v>
      </c>
      <c r="B8" s="42" t="s">
        <v>8</v>
      </c>
      <c r="C8" s="41">
        <v>0</v>
      </c>
      <c r="D8" s="41">
        <v>0</v>
      </c>
      <c r="E8" s="41">
        <v>0</v>
      </c>
      <c r="F8" s="41">
        <v>0</v>
      </c>
      <c r="G8" s="56">
        <f t="shared" si="0"/>
        <v>0</v>
      </c>
    </row>
    <row r="9" spans="1:7" x14ac:dyDescent="0.25">
      <c r="A9" s="41">
        <v>5</v>
      </c>
      <c r="B9" s="42" t="s">
        <v>9</v>
      </c>
      <c r="C9" s="41">
        <v>0</v>
      </c>
      <c r="D9" s="41">
        <v>0</v>
      </c>
      <c r="E9" s="41">
        <v>0</v>
      </c>
      <c r="F9" s="41">
        <v>0</v>
      </c>
      <c r="G9" s="56">
        <f t="shared" si="0"/>
        <v>0</v>
      </c>
    </row>
    <row r="10" spans="1:7" x14ac:dyDescent="0.25">
      <c r="A10" s="41">
        <v>6</v>
      </c>
      <c r="B10" s="42" t="s">
        <v>10</v>
      </c>
      <c r="C10" s="41">
        <v>3</v>
      </c>
      <c r="D10" s="41">
        <v>3</v>
      </c>
      <c r="E10" s="41">
        <v>3</v>
      </c>
      <c r="F10" s="41">
        <v>3</v>
      </c>
      <c r="G10" s="56">
        <f>SUM(C10:F10)</f>
        <v>12</v>
      </c>
    </row>
    <row r="11" spans="1:7" x14ac:dyDescent="0.25">
      <c r="A11" s="41">
        <v>7</v>
      </c>
      <c r="B11" s="42" t="s">
        <v>11</v>
      </c>
      <c r="C11" s="41">
        <v>0</v>
      </c>
      <c r="D11" s="41">
        <v>0</v>
      </c>
      <c r="E11" s="41">
        <v>0</v>
      </c>
      <c r="F11" s="41">
        <v>0</v>
      </c>
      <c r="G11" s="56">
        <f t="shared" ref="G11:G56" si="1">SUM(C11:F11)</f>
        <v>0</v>
      </c>
    </row>
    <row r="12" spans="1:7" x14ac:dyDescent="0.25">
      <c r="A12" s="41">
        <v>8</v>
      </c>
      <c r="B12" s="42" t="s">
        <v>12</v>
      </c>
      <c r="C12" s="41">
        <v>0</v>
      </c>
      <c r="D12" s="41">
        <v>0</v>
      </c>
      <c r="E12" s="41">
        <v>0</v>
      </c>
      <c r="F12" s="41">
        <v>0</v>
      </c>
      <c r="G12" s="56">
        <f t="shared" si="1"/>
        <v>0</v>
      </c>
    </row>
    <row r="13" spans="1:7" x14ac:dyDescent="0.25">
      <c r="A13" s="41">
        <v>9</v>
      </c>
      <c r="B13" s="42" t="s">
        <v>13</v>
      </c>
      <c r="C13" s="41">
        <v>3</v>
      </c>
      <c r="D13" s="41">
        <v>3</v>
      </c>
      <c r="E13" s="41">
        <v>3</v>
      </c>
      <c r="F13" s="41">
        <v>3</v>
      </c>
      <c r="G13" s="56">
        <f t="shared" si="1"/>
        <v>12</v>
      </c>
    </row>
    <row r="14" spans="1:7" x14ac:dyDescent="0.25">
      <c r="A14" s="41">
        <v>10</v>
      </c>
      <c r="B14" s="42" t="s">
        <v>14</v>
      </c>
      <c r="C14" s="41">
        <v>0</v>
      </c>
      <c r="D14" s="41">
        <v>0</v>
      </c>
      <c r="E14" s="41">
        <v>0</v>
      </c>
      <c r="F14" s="41">
        <v>0</v>
      </c>
      <c r="G14" s="56">
        <f t="shared" si="1"/>
        <v>0</v>
      </c>
    </row>
    <row r="15" spans="1:7" x14ac:dyDescent="0.25">
      <c r="A15" s="41">
        <v>11</v>
      </c>
      <c r="B15" s="42" t="s">
        <v>15</v>
      </c>
      <c r="C15" s="41">
        <v>0</v>
      </c>
      <c r="D15" s="41">
        <v>0</v>
      </c>
      <c r="E15" s="41">
        <v>0</v>
      </c>
      <c r="F15" s="41">
        <v>0</v>
      </c>
      <c r="G15" s="56">
        <f t="shared" si="1"/>
        <v>0</v>
      </c>
    </row>
    <row r="16" spans="1:7" x14ac:dyDescent="0.25">
      <c r="A16" s="41">
        <v>12</v>
      </c>
      <c r="B16" s="42" t="s">
        <v>16</v>
      </c>
      <c r="C16" s="41">
        <v>0</v>
      </c>
      <c r="D16" s="41">
        <v>0</v>
      </c>
      <c r="E16" s="41">
        <v>0</v>
      </c>
      <c r="F16" s="41">
        <v>0</v>
      </c>
      <c r="G16" s="56">
        <f t="shared" si="1"/>
        <v>0</v>
      </c>
    </row>
    <row r="17" spans="1:7" x14ac:dyDescent="0.25">
      <c r="A17" s="41">
        <v>13</v>
      </c>
      <c r="B17" s="42" t="s">
        <v>17</v>
      </c>
      <c r="C17" s="41">
        <v>0</v>
      </c>
      <c r="D17" s="41">
        <v>0</v>
      </c>
      <c r="E17" s="41">
        <v>0</v>
      </c>
      <c r="F17" s="41">
        <v>0</v>
      </c>
      <c r="G17" s="56">
        <f t="shared" si="1"/>
        <v>0</v>
      </c>
    </row>
    <row r="18" spans="1:7" x14ac:dyDescent="0.25">
      <c r="A18" s="41">
        <v>14</v>
      </c>
      <c r="B18" s="42" t="s">
        <v>18</v>
      </c>
      <c r="C18" s="41">
        <v>0</v>
      </c>
      <c r="D18" s="41">
        <v>0</v>
      </c>
      <c r="E18" s="41">
        <v>0</v>
      </c>
      <c r="F18" s="41">
        <v>0</v>
      </c>
      <c r="G18" s="56">
        <f t="shared" si="1"/>
        <v>0</v>
      </c>
    </row>
    <row r="19" spans="1:7" x14ac:dyDescent="0.25">
      <c r="A19" s="41">
        <v>15</v>
      </c>
      <c r="B19" s="42" t="s">
        <v>19</v>
      </c>
      <c r="C19" s="41">
        <v>0</v>
      </c>
      <c r="D19" s="41">
        <v>0</v>
      </c>
      <c r="E19" s="41">
        <v>0</v>
      </c>
      <c r="F19" s="41">
        <v>0</v>
      </c>
      <c r="G19" s="56">
        <f t="shared" si="1"/>
        <v>0</v>
      </c>
    </row>
    <row r="20" spans="1:7" x14ac:dyDescent="0.25">
      <c r="A20" s="41">
        <v>17</v>
      </c>
      <c r="B20" s="43" t="s">
        <v>53</v>
      </c>
      <c r="C20" s="41">
        <v>0</v>
      </c>
      <c r="D20" s="41">
        <v>0</v>
      </c>
      <c r="E20" s="41">
        <v>0</v>
      </c>
      <c r="F20" s="41">
        <v>0</v>
      </c>
      <c r="G20" s="56">
        <f t="shared" si="1"/>
        <v>0</v>
      </c>
    </row>
    <row r="21" spans="1:7" x14ac:dyDescent="0.25">
      <c r="A21" s="41">
        <v>18</v>
      </c>
      <c r="B21" s="42" t="s">
        <v>20</v>
      </c>
      <c r="C21" s="41">
        <v>0</v>
      </c>
      <c r="D21" s="41">
        <v>0</v>
      </c>
      <c r="E21" s="41">
        <v>0</v>
      </c>
      <c r="F21" s="41">
        <v>0</v>
      </c>
      <c r="G21" s="56">
        <f t="shared" si="1"/>
        <v>0</v>
      </c>
    </row>
    <row r="22" spans="1:7" x14ac:dyDescent="0.25">
      <c r="A22" s="41">
        <v>19</v>
      </c>
      <c r="B22" s="42" t="s">
        <v>21</v>
      </c>
      <c r="C22" s="41">
        <v>0</v>
      </c>
      <c r="D22" s="41">
        <v>0</v>
      </c>
      <c r="E22" s="41">
        <v>0</v>
      </c>
      <c r="F22" s="41">
        <v>0</v>
      </c>
      <c r="G22" s="56">
        <f t="shared" si="1"/>
        <v>0</v>
      </c>
    </row>
    <row r="23" spans="1:7" x14ac:dyDescent="0.25">
      <c r="A23" s="41">
        <v>20</v>
      </c>
      <c r="B23" s="42" t="s">
        <v>22</v>
      </c>
      <c r="C23" s="41">
        <v>0</v>
      </c>
      <c r="D23" s="41">
        <v>0</v>
      </c>
      <c r="E23" s="41">
        <v>0</v>
      </c>
      <c r="F23" s="41">
        <v>0</v>
      </c>
      <c r="G23" s="56">
        <f t="shared" si="1"/>
        <v>0</v>
      </c>
    </row>
    <row r="24" spans="1:7" x14ac:dyDescent="0.25">
      <c r="A24" s="41">
        <v>21</v>
      </c>
      <c r="B24" s="42" t="s">
        <v>23</v>
      </c>
      <c r="C24" s="41">
        <v>0</v>
      </c>
      <c r="D24" s="41">
        <v>0</v>
      </c>
      <c r="E24" s="41">
        <v>0</v>
      </c>
      <c r="F24" s="41">
        <v>0</v>
      </c>
      <c r="G24" s="56">
        <f t="shared" si="1"/>
        <v>0</v>
      </c>
    </row>
    <row r="25" spans="1:7" x14ac:dyDescent="0.25">
      <c r="A25" s="41">
        <v>22</v>
      </c>
      <c r="B25" s="42" t="s">
        <v>24</v>
      </c>
      <c r="C25" s="41">
        <v>0</v>
      </c>
      <c r="D25" s="41">
        <v>0</v>
      </c>
      <c r="E25" s="41">
        <v>0</v>
      </c>
      <c r="F25" s="41">
        <v>0</v>
      </c>
      <c r="G25" s="56">
        <f t="shared" si="1"/>
        <v>0</v>
      </c>
    </row>
    <row r="26" spans="1:7" x14ac:dyDescent="0.25">
      <c r="A26" s="41">
        <v>23</v>
      </c>
      <c r="B26" s="42" t="s">
        <v>25</v>
      </c>
      <c r="C26" s="41">
        <v>0</v>
      </c>
      <c r="D26" s="41">
        <v>0</v>
      </c>
      <c r="E26" s="41">
        <v>0</v>
      </c>
      <c r="F26" s="41">
        <v>0</v>
      </c>
      <c r="G26" s="56">
        <f t="shared" si="1"/>
        <v>0</v>
      </c>
    </row>
    <row r="27" spans="1:7" x14ac:dyDescent="0.25">
      <c r="A27" s="41">
        <v>25</v>
      </c>
      <c r="B27" s="42" t="s">
        <v>26</v>
      </c>
      <c r="C27" s="41">
        <v>0</v>
      </c>
      <c r="D27" s="41">
        <v>0</v>
      </c>
      <c r="E27" s="41">
        <v>0</v>
      </c>
      <c r="F27" s="41">
        <v>0</v>
      </c>
      <c r="G27" s="56">
        <f t="shared" si="1"/>
        <v>0</v>
      </c>
    </row>
    <row r="28" spans="1:7" x14ac:dyDescent="0.25">
      <c r="A28" s="41">
        <v>26</v>
      </c>
      <c r="B28" s="42" t="s">
        <v>27</v>
      </c>
      <c r="C28" s="41">
        <v>3</v>
      </c>
      <c r="D28" s="41">
        <v>3</v>
      </c>
      <c r="E28" s="41">
        <v>3</v>
      </c>
      <c r="F28" s="41">
        <v>3</v>
      </c>
      <c r="G28" s="56">
        <f t="shared" si="1"/>
        <v>12</v>
      </c>
    </row>
    <row r="29" spans="1:7" x14ac:dyDescent="0.25">
      <c r="A29" s="41">
        <v>27</v>
      </c>
      <c r="B29" s="42" t="s">
        <v>28</v>
      </c>
      <c r="C29" s="41">
        <v>0</v>
      </c>
      <c r="D29" s="41">
        <v>0</v>
      </c>
      <c r="E29" s="41">
        <v>0</v>
      </c>
      <c r="F29" s="41">
        <v>0</v>
      </c>
      <c r="G29" s="56">
        <f t="shared" si="1"/>
        <v>0</v>
      </c>
    </row>
    <row r="30" spans="1:7" x14ac:dyDescent="0.25">
      <c r="A30" s="41">
        <v>28</v>
      </c>
      <c r="B30" s="42" t="s">
        <v>29</v>
      </c>
      <c r="C30" s="41">
        <v>0</v>
      </c>
      <c r="D30" s="41">
        <v>0</v>
      </c>
      <c r="E30" s="41">
        <v>0</v>
      </c>
      <c r="F30" s="41">
        <v>0</v>
      </c>
      <c r="G30" s="56">
        <f t="shared" si="1"/>
        <v>0</v>
      </c>
    </row>
    <row r="31" spans="1:7" x14ac:dyDescent="0.25">
      <c r="A31" s="41">
        <v>29</v>
      </c>
      <c r="B31" s="42" t="s">
        <v>30</v>
      </c>
      <c r="C31" s="41">
        <v>0</v>
      </c>
      <c r="D31" s="41">
        <v>0</v>
      </c>
      <c r="E31" s="41">
        <v>0</v>
      </c>
      <c r="F31" s="41">
        <v>0</v>
      </c>
      <c r="G31" s="56">
        <f t="shared" si="1"/>
        <v>0</v>
      </c>
    </row>
    <row r="32" spans="1:7" x14ac:dyDescent="0.25">
      <c r="A32" s="41">
        <v>30</v>
      </c>
      <c r="B32" s="42" t="s">
        <v>31</v>
      </c>
      <c r="C32" s="41">
        <v>0</v>
      </c>
      <c r="D32" s="41">
        <v>0</v>
      </c>
      <c r="E32" s="41">
        <v>0</v>
      </c>
      <c r="F32" s="41">
        <v>0</v>
      </c>
      <c r="G32" s="56">
        <f t="shared" si="1"/>
        <v>0</v>
      </c>
    </row>
    <row r="33" spans="1:7" x14ac:dyDescent="0.25">
      <c r="A33" s="41">
        <v>32</v>
      </c>
      <c r="B33" s="42" t="s">
        <v>32</v>
      </c>
      <c r="C33" s="41">
        <v>0</v>
      </c>
      <c r="D33" s="41">
        <v>0</v>
      </c>
      <c r="E33" s="41">
        <v>0</v>
      </c>
      <c r="F33" s="41">
        <v>0</v>
      </c>
      <c r="G33" s="56">
        <f t="shared" si="1"/>
        <v>0</v>
      </c>
    </row>
    <row r="34" spans="1:7" x14ac:dyDescent="0.25">
      <c r="A34" s="41">
        <v>33</v>
      </c>
      <c r="B34" s="42" t="s">
        <v>33</v>
      </c>
      <c r="C34" s="41">
        <v>1</v>
      </c>
      <c r="D34" s="41">
        <v>1</v>
      </c>
      <c r="E34" s="41">
        <v>1</v>
      </c>
      <c r="F34" s="41">
        <v>1</v>
      </c>
      <c r="G34" s="56">
        <f t="shared" si="1"/>
        <v>4</v>
      </c>
    </row>
    <row r="35" spans="1:7" x14ac:dyDescent="0.25">
      <c r="A35" s="41">
        <v>34</v>
      </c>
      <c r="B35" s="42" t="s">
        <v>34</v>
      </c>
      <c r="C35" s="41">
        <v>3</v>
      </c>
      <c r="D35" s="41">
        <v>3</v>
      </c>
      <c r="E35" s="41">
        <v>3</v>
      </c>
      <c r="F35" s="41">
        <v>3</v>
      </c>
      <c r="G35" s="56">
        <f t="shared" si="1"/>
        <v>12</v>
      </c>
    </row>
    <row r="36" spans="1:7" x14ac:dyDescent="0.25">
      <c r="A36" s="41">
        <v>35</v>
      </c>
      <c r="B36" s="42" t="s">
        <v>81</v>
      </c>
      <c r="C36" s="41">
        <v>0</v>
      </c>
      <c r="D36" s="41">
        <v>0</v>
      </c>
      <c r="E36" s="41">
        <v>0</v>
      </c>
      <c r="F36" s="41">
        <v>0</v>
      </c>
      <c r="G36" s="56">
        <f t="shared" si="1"/>
        <v>0</v>
      </c>
    </row>
    <row r="37" spans="1:7" x14ac:dyDescent="0.25">
      <c r="A37" s="41">
        <v>36</v>
      </c>
      <c r="B37" s="42" t="s">
        <v>35</v>
      </c>
      <c r="C37" s="41">
        <v>0</v>
      </c>
      <c r="D37" s="41">
        <v>0</v>
      </c>
      <c r="E37" s="41">
        <v>0</v>
      </c>
      <c r="F37" s="41">
        <v>0</v>
      </c>
      <c r="G37" s="56">
        <f t="shared" si="1"/>
        <v>0</v>
      </c>
    </row>
    <row r="38" spans="1:7" x14ac:dyDescent="0.25">
      <c r="A38" s="41">
        <v>37</v>
      </c>
      <c r="B38" s="42" t="s">
        <v>55</v>
      </c>
      <c r="C38" s="41">
        <v>0</v>
      </c>
      <c r="D38" s="41">
        <v>0</v>
      </c>
      <c r="E38" s="41">
        <v>0</v>
      </c>
      <c r="F38" s="41">
        <v>0</v>
      </c>
      <c r="G38" s="56">
        <f t="shared" si="1"/>
        <v>0</v>
      </c>
    </row>
    <row r="39" spans="1:7" x14ac:dyDescent="0.25">
      <c r="A39" s="41">
        <v>38</v>
      </c>
      <c r="B39" s="42" t="s">
        <v>56</v>
      </c>
      <c r="C39" s="41">
        <v>0</v>
      </c>
      <c r="D39" s="41">
        <v>0</v>
      </c>
      <c r="E39" s="41">
        <v>0</v>
      </c>
      <c r="F39" s="41">
        <v>0</v>
      </c>
      <c r="G39" s="56">
        <f t="shared" si="1"/>
        <v>0</v>
      </c>
    </row>
    <row r="40" spans="1:7" x14ac:dyDescent="0.25">
      <c r="A40" s="41">
        <v>40</v>
      </c>
      <c r="B40" s="42" t="s">
        <v>36</v>
      </c>
      <c r="C40" s="41">
        <v>0</v>
      </c>
      <c r="D40" s="41">
        <v>0</v>
      </c>
      <c r="E40" s="41">
        <v>0</v>
      </c>
      <c r="F40" s="41">
        <v>0</v>
      </c>
      <c r="G40" s="56">
        <f t="shared" si="1"/>
        <v>0</v>
      </c>
    </row>
    <row r="41" spans="1:7" x14ac:dyDescent="0.25">
      <c r="A41" s="41">
        <v>41</v>
      </c>
      <c r="B41" s="42" t="s">
        <v>37</v>
      </c>
      <c r="C41" s="41">
        <v>0</v>
      </c>
      <c r="D41" s="41">
        <v>0</v>
      </c>
      <c r="E41" s="41">
        <v>0</v>
      </c>
      <c r="F41" s="41">
        <v>0</v>
      </c>
      <c r="G41" s="56">
        <f t="shared" si="1"/>
        <v>0</v>
      </c>
    </row>
    <row r="42" spans="1:7" x14ac:dyDescent="0.25">
      <c r="A42" s="41">
        <v>42</v>
      </c>
      <c r="B42" s="42" t="s">
        <v>38</v>
      </c>
      <c r="C42" s="41">
        <v>0</v>
      </c>
      <c r="D42" s="41">
        <v>0</v>
      </c>
      <c r="E42" s="41">
        <v>0</v>
      </c>
      <c r="F42" s="41">
        <v>0</v>
      </c>
      <c r="G42" s="56">
        <f t="shared" si="1"/>
        <v>0</v>
      </c>
    </row>
    <row r="43" spans="1:7" x14ac:dyDescent="0.25">
      <c r="A43" s="41">
        <v>47</v>
      </c>
      <c r="B43" s="42" t="s">
        <v>57</v>
      </c>
      <c r="C43" s="41">
        <v>0</v>
      </c>
      <c r="D43" s="41">
        <v>0</v>
      </c>
      <c r="E43" s="41">
        <v>0</v>
      </c>
      <c r="F43" s="41">
        <v>0</v>
      </c>
      <c r="G43" s="56">
        <f t="shared" si="1"/>
        <v>0</v>
      </c>
    </row>
    <row r="44" spans="1:7" x14ac:dyDescent="0.25">
      <c r="A44" s="41">
        <v>48</v>
      </c>
      <c r="B44" s="42" t="s">
        <v>39</v>
      </c>
      <c r="C44" s="41">
        <v>0</v>
      </c>
      <c r="D44" s="41">
        <v>0</v>
      </c>
      <c r="E44" s="41">
        <v>0</v>
      </c>
      <c r="F44" s="41">
        <v>0</v>
      </c>
      <c r="G44" s="56">
        <f t="shared" si="1"/>
        <v>0</v>
      </c>
    </row>
    <row r="45" spans="1:7" x14ac:dyDescent="0.25">
      <c r="A45" s="41">
        <v>49</v>
      </c>
      <c r="B45" s="42" t="s">
        <v>40</v>
      </c>
      <c r="C45" s="41">
        <v>0</v>
      </c>
      <c r="D45" s="41">
        <v>0</v>
      </c>
      <c r="E45" s="41">
        <v>0</v>
      </c>
      <c r="F45" s="41">
        <v>0</v>
      </c>
      <c r="G45" s="56">
        <f t="shared" si="1"/>
        <v>0</v>
      </c>
    </row>
    <row r="46" spans="1:7" x14ac:dyDescent="0.25">
      <c r="A46" s="41">
        <v>50</v>
      </c>
      <c r="B46" s="42" t="s">
        <v>41</v>
      </c>
      <c r="C46" s="41">
        <v>0</v>
      </c>
      <c r="D46" s="41">
        <v>0</v>
      </c>
      <c r="E46" s="41">
        <v>0</v>
      </c>
      <c r="F46" s="41">
        <v>0</v>
      </c>
      <c r="G46" s="56">
        <f t="shared" si="1"/>
        <v>0</v>
      </c>
    </row>
    <row r="47" spans="1:7" x14ac:dyDescent="0.25">
      <c r="A47" s="41">
        <v>51</v>
      </c>
      <c r="B47" s="42" t="s">
        <v>42</v>
      </c>
      <c r="C47" s="41">
        <v>0</v>
      </c>
      <c r="D47" s="41">
        <v>0</v>
      </c>
      <c r="E47" s="41">
        <v>0</v>
      </c>
      <c r="F47" s="41">
        <v>0</v>
      </c>
      <c r="G47" s="56">
        <f t="shared" si="1"/>
        <v>0</v>
      </c>
    </row>
    <row r="48" spans="1:7" x14ac:dyDescent="0.25">
      <c r="A48" s="41">
        <v>52</v>
      </c>
      <c r="B48" s="42" t="s">
        <v>43</v>
      </c>
      <c r="C48" s="41">
        <v>0</v>
      </c>
      <c r="D48" s="41">
        <v>0</v>
      </c>
      <c r="E48" s="41">
        <v>0</v>
      </c>
      <c r="F48" s="41">
        <v>0</v>
      </c>
      <c r="G48" s="56">
        <f t="shared" si="1"/>
        <v>0</v>
      </c>
    </row>
    <row r="49" spans="1:7" x14ac:dyDescent="0.25">
      <c r="A49" s="41">
        <v>53</v>
      </c>
      <c r="B49" s="42" t="s">
        <v>44</v>
      </c>
      <c r="C49" s="41">
        <v>0</v>
      </c>
      <c r="D49" s="41">
        <v>0</v>
      </c>
      <c r="E49" s="41">
        <v>0</v>
      </c>
      <c r="F49" s="41">
        <v>0</v>
      </c>
      <c r="G49" s="56">
        <f t="shared" si="1"/>
        <v>0</v>
      </c>
    </row>
    <row r="50" spans="1:7" x14ac:dyDescent="0.25">
      <c r="A50" s="41">
        <v>54</v>
      </c>
      <c r="B50" s="42" t="s">
        <v>45</v>
      </c>
      <c r="C50" s="41">
        <v>0</v>
      </c>
      <c r="D50" s="41">
        <v>0</v>
      </c>
      <c r="E50" s="41">
        <v>0</v>
      </c>
      <c r="F50" s="41">
        <v>0</v>
      </c>
      <c r="G50" s="56">
        <f t="shared" si="1"/>
        <v>0</v>
      </c>
    </row>
    <row r="51" spans="1:7" x14ac:dyDescent="0.25">
      <c r="A51" s="41">
        <v>55</v>
      </c>
      <c r="B51" s="42" t="s">
        <v>46</v>
      </c>
      <c r="C51" s="41">
        <v>1</v>
      </c>
      <c r="D51" s="41">
        <v>1</v>
      </c>
      <c r="E51" s="41">
        <v>1</v>
      </c>
      <c r="F51" s="41">
        <v>1</v>
      </c>
      <c r="G51" s="56">
        <f t="shared" si="1"/>
        <v>4</v>
      </c>
    </row>
    <row r="52" spans="1:7" x14ac:dyDescent="0.25">
      <c r="A52" s="41">
        <v>56</v>
      </c>
      <c r="B52" s="42" t="s">
        <v>47</v>
      </c>
      <c r="C52" s="41">
        <v>0</v>
      </c>
      <c r="D52" s="41">
        <v>0</v>
      </c>
      <c r="E52" s="41">
        <v>0</v>
      </c>
      <c r="F52" s="41">
        <v>0</v>
      </c>
      <c r="G52" s="56">
        <f t="shared" si="1"/>
        <v>0</v>
      </c>
    </row>
    <row r="53" spans="1:7" x14ac:dyDescent="0.25">
      <c r="A53" s="41">
        <v>58</v>
      </c>
      <c r="B53" s="42" t="s">
        <v>48</v>
      </c>
      <c r="C53" s="41">
        <v>0</v>
      </c>
      <c r="D53" s="41">
        <v>0</v>
      </c>
      <c r="E53" s="41">
        <v>0</v>
      </c>
      <c r="F53" s="41">
        <v>0</v>
      </c>
      <c r="G53" s="56">
        <f t="shared" si="1"/>
        <v>0</v>
      </c>
    </row>
    <row r="54" spans="1:7" x14ac:dyDescent="0.25">
      <c r="A54" s="41">
        <v>59</v>
      </c>
      <c r="B54" s="42" t="s">
        <v>49</v>
      </c>
      <c r="C54" s="41">
        <v>0</v>
      </c>
      <c r="D54" s="41">
        <v>0</v>
      </c>
      <c r="E54" s="41">
        <v>0</v>
      </c>
      <c r="F54" s="41">
        <v>0</v>
      </c>
      <c r="G54" s="56">
        <f>SUM(C54:F54)</f>
        <v>0</v>
      </c>
    </row>
    <row r="55" spans="1:7" x14ac:dyDescent="0.25">
      <c r="A55" s="41">
        <v>60</v>
      </c>
      <c r="B55" s="42" t="s">
        <v>58</v>
      </c>
      <c r="C55" s="41">
        <v>0</v>
      </c>
      <c r="D55" s="41">
        <v>0</v>
      </c>
      <c r="E55" s="41">
        <v>0</v>
      </c>
      <c r="F55" s="41">
        <v>0</v>
      </c>
      <c r="G55" s="56">
        <f>SUM(C55:F55)</f>
        <v>0</v>
      </c>
    </row>
    <row r="56" spans="1:7" x14ac:dyDescent="0.25">
      <c r="A56" s="41">
        <v>61</v>
      </c>
      <c r="B56" s="42" t="s">
        <v>50</v>
      </c>
      <c r="C56" s="41">
        <v>0</v>
      </c>
      <c r="D56" s="41">
        <v>0</v>
      </c>
      <c r="E56" s="41">
        <v>0</v>
      </c>
      <c r="F56" s="41">
        <v>0</v>
      </c>
      <c r="G56" s="56">
        <f t="shared" si="1"/>
        <v>0</v>
      </c>
    </row>
  </sheetData>
  <mergeCells count="5">
    <mergeCell ref="A1:G1"/>
    <mergeCell ref="A2:G2"/>
    <mergeCell ref="A3:G3"/>
    <mergeCell ref="B4:B5"/>
    <mergeCell ref="A4:A5"/>
  </mergeCells>
  <pageMargins left="0.78740157480314965" right="0.78740157480314965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zoomScale="115" zoomScaleNormal="115" workbookViewId="0">
      <selection activeCell="M67" sqref="M67"/>
    </sheetView>
  </sheetViews>
  <sheetFormatPr defaultRowHeight="15" x14ac:dyDescent="0.25"/>
  <cols>
    <col min="2" max="2" width="26.7109375" customWidth="1"/>
    <col min="3" max="6" width="9.140625" style="7"/>
  </cols>
  <sheetData>
    <row r="1" spans="1:8" s="9" customFormat="1" ht="25.5" x14ac:dyDescent="0.25">
      <c r="A1" s="88" t="s">
        <v>59</v>
      </c>
      <c r="B1" s="88"/>
      <c r="C1" s="88"/>
      <c r="D1" s="88"/>
      <c r="E1" s="88"/>
      <c r="F1" s="88"/>
      <c r="G1" s="88"/>
      <c r="H1" s="8"/>
    </row>
    <row r="2" spans="1:8" s="9" customFormat="1" ht="25.5" x14ac:dyDescent="0.25">
      <c r="A2" s="88" t="s">
        <v>68</v>
      </c>
      <c r="B2" s="88"/>
      <c r="C2" s="88"/>
      <c r="D2" s="88"/>
      <c r="E2" s="88"/>
      <c r="F2" s="88"/>
      <c r="G2" s="88"/>
      <c r="H2" s="8"/>
    </row>
    <row r="3" spans="1:8" s="13" customFormat="1" ht="15.75" x14ac:dyDescent="0.25">
      <c r="A3" s="90" t="s">
        <v>72</v>
      </c>
      <c r="B3" s="90"/>
      <c r="C3" s="90"/>
      <c r="D3" s="90"/>
      <c r="E3" s="90"/>
      <c r="F3" s="90"/>
      <c r="G3" s="90"/>
    </row>
    <row r="4" spans="1:8" ht="15" customHeight="1" x14ac:dyDescent="0.25">
      <c r="A4" s="86" t="s">
        <v>0</v>
      </c>
      <c r="B4" s="86" t="s">
        <v>1</v>
      </c>
      <c r="C4" s="53" t="s">
        <v>88</v>
      </c>
      <c r="D4" s="53" t="s">
        <v>89</v>
      </c>
      <c r="E4" s="53" t="s">
        <v>90</v>
      </c>
      <c r="F4" s="53" t="s">
        <v>91</v>
      </c>
      <c r="G4" s="53" t="s">
        <v>5</v>
      </c>
    </row>
    <row r="5" spans="1:8" ht="15" customHeight="1" x14ac:dyDescent="0.25">
      <c r="A5" s="87"/>
      <c r="B5" s="87"/>
      <c r="C5" s="55">
        <v>5</v>
      </c>
      <c r="D5" s="55">
        <v>5</v>
      </c>
      <c r="E5" s="55">
        <v>5</v>
      </c>
      <c r="F5" s="55">
        <v>5</v>
      </c>
      <c r="G5" s="53">
        <f>SUM(C5:F5)</f>
        <v>20</v>
      </c>
    </row>
    <row r="6" spans="1:8" ht="21" x14ac:dyDescent="0.35">
      <c r="A6" s="5">
        <v>1</v>
      </c>
      <c r="B6" s="11" t="s">
        <v>6</v>
      </c>
      <c r="C6" s="3">
        <v>0</v>
      </c>
      <c r="D6" s="3">
        <v>0</v>
      </c>
      <c r="E6" s="3">
        <v>0</v>
      </c>
      <c r="F6" s="3">
        <v>0</v>
      </c>
      <c r="G6" s="53">
        <f t="shared" ref="G6:G56" si="0">SUM(C6:F6)</f>
        <v>0</v>
      </c>
    </row>
    <row r="7" spans="1:8" ht="21" x14ac:dyDescent="0.35">
      <c r="A7" s="5">
        <v>3</v>
      </c>
      <c r="B7" s="11" t="s">
        <v>7</v>
      </c>
      <c r="C7" s="3">
        <v>2</v>
      </c>
      <c r="D7" s="3">
        <v>2</v>
      </c>
      <c r="E7" s="3">
        <v>2</v>
      </c>
      <c r="F7" s="3">
        <v>1</v>
      </c>
      <c r="G7" s="53">
        <f t="shared" si="0"/>
        <v>7</v>
      </c>
    </row>
    <row r="8" spans="1:8" ht="21" x14ac:dyDescent="0.35">
      <c r="A8" s="5">
        <v>4</v>
      </c>
      <c r="B8" s="11" t="s">
        <v>8</v>
      </c>
      <c r="C8" s="3">
        <v>3</v>
      </c>
      <c r="D8" s="3">
        <v>3</v>
      </c>
      <c r="E8" s="3">
        <v>3</v>
      </c>
      <c r="F8" s="3">
        <v>2</v>
      </c>
      <c r="G8" s="53">
        <f t="shared" si="0"/>
        <v>11</v>
      </c>
    </row>
    <row r="9" spans="1:8" ht="21" x14ac:dyDescent="0.35">
      <c r="A9" s="5">
        <v>5</v>
      </c>
      <c r="B9" s="11" t="s">
        <v>9</v>
      </c>
      <c r="C9" s="3">
        <v>4</v>
      </c>
      <c r="D9" s="3">
        <v>4</v>
      </c>
      <c r="E9" s="3">
        <v>4</v>
      </c>
      <c r="F9" s="3">
        <v>3</v>
      </c>
      <c r="G9" s="53">
        <f t="shared" si="0"/>
        <v>15</v>
      </c>
    </row>
    <row r="10" spans="1:8" ht="21" x14ac:dyDescent="0.35">
      <c r="A10" s="5">
        <v>6</v>
      </c>
      <c r="B10" s="11" t="s">
        <v>10</v>
      </c>
      <c r="C10" s="3">
        <v>5</v>
      </c>
      <c r="D10" s="3">
        <v>5</v>
      </c>
      <c r="E10" s="3">
        <v>5</v>
      </c>
      <c r="F10" s="3">
        <v>4</v>
      </c>
      <c r="G10" s="53">
        <f t="shared" si="0"/>
        <v>19</v>
      </c>
    </row>
    <row r="11" spans="1:8" ht="21" x14ac:dyDescent="0.35">
      <c r="A11" s="5">
        <v>7</v>
      </c>
      <c r="B11" s="11" t="s">
        <v>11</v>
      </c>
      <c r="C11" s="3">
        <v>5</v>
      </c>
      <c r="D11" s="3">
        <v>5</v>
      </c>
      <c r="E11" s="3">
        <v>5</v>
      </c>
      <c r="F11" s="3">
        <v>4</v>
      </c>
      <c r="G11" s="53">
        <f t="shared" si="0"/>
        <v>19</v>
      </c>
    </row>
    <row r="12" spans="1:8" ht="21" x14ac:dyDescent="0.35">
      <c r="A12" s="5">
        <v>8</v>
      </c>
      <c r="B12" s="11" t="s">
        <v>12</v>
      </c>
      <c r="C12" s="3">
        <v>2</v>
      </c>
      <c r="D12" s="3">
        <v>2</v>
      </c>
      <c r="E12" s="3">
        <v>2</v>
      </c>
      <c r="F12" s="3">
        <v>1</v>
      </c>
      <c r="G12" s="53">
        <f t="shared" si="0"/>
        <v>7</v>
      </c>
    </row>
    <row r="13" spans="1:8" ht="21" x14ac:dyDescent="0.35">
      <c r="A13" s="5">
        <v>9</v>
      </c>
      <c r="B13" s="11" t="s">
        <v>13</v>
      </c>
      <c r="C13" s="3">
        <v>3</v>
      </c>
      <c r="D13" s="3">
        <v>3</v>
      </c>
      <c r="E13" s="3">
        <v>4</v>
      </c>
      <c r="F13" s="3">
        <v>3</v>
      </c>
      <c r="G13" s="53">
        <f t="shared" si="0"/>
        <v>13</v>
      </c>
    </row>
    <row r="14" spans="1:8" ht="21" x14ac:dyDescent="0.35">
      <c r="A14" s="5">
        <v>10</v>
      </c>
      <c r="B14" s="11" t="s">
        <v>14</v>
      </c>
      <c r="C14" s="3">
        <v>3</v>
      </c>
      <c r="D14" s="3">
        <v>3</v>
      </c>
      <c r="E14" s="3">
        <v>3</v>
      </c>
      <c r="F14" s="3">
        <v>2</v>
      </c>
      <c r="G14" s="53">
        <f t="shared" si="0"/>
        <v>11</v>
      </c>
    </row>
    <row r="15" spans="1:8" ht="21" x14ac:dyDescent="0.35">
      <c r="A15" s="5">
        <v>11</v>
      </c>
      <c r="B15" s="11" t="s">
        <v>15</v>
      </c>
      <c r="C15" s="3">
        <v>3</v>
      </c>
      <c r="D15" s="3">
        <v>3</v>
      </c>
      <c r="E15" s="3">
        <v>3</v>
      </c>
      <c r="F15" s="3">
        <v>2</v>
      </c>
      <c r="G15" s="53">
        <f t="shared" si="0"/>
        <v>11</v>
      </c>
    </row>
    <row r="16" spans="1:8" ht="21" x14ac:dyDescent="0.35">
      <c r="A16" s="5">
        <v>12</v>
      </c>
      <c r="B16" s="11" t="s">
        <v>16</v>
      </c>
      <c r="C16" s="3">
        <v>4</v>
      </c>
      <c r="D16" s="3">
        <v>4</v>
      </c>
      <c r="E16" s="3">
        <v>4</v>
      </c>
      <c r="F16" s="3">
        <v>3</v>
      </c>
      <c r="G16" s="53">
        <f t="shared" si="0"/>
        <v>15</v>
      </c>
    </row>
    <row r="17" spans="1:7" ht="21" x14ac:dyDescent="0.35">
      <c r="A17" s="5">
        <v>13</v>
      </c>
      <c r="B17" s="11" t="s">
        <v>17</v>
      </c>
      <c r="C17" s="3">
        <v>3</v>
      </c>
      <c r="D17" s="3">
        <v>3</v>
      </c>
      <c r="E17" s="3">
        <v>3</v>
      </c>
      <c r="F17" s="3">
        <v>1</v>
      </c>
      <c r="G17" s="53">
        <f t="shared" si="0"/>
        <v>10</v>
      </c>
    </row>
    <row r="18" spans="1:7" ht="21" x14ac:dyDescent="0.35">
      <c r="A18" s="5">
        <v>14</v>
      </c>
      <c r="B18" s="11" t="s">
        <v>18</v>
      </c>
      <c r="C18" s="3">
        <v>5</v>
      </c>
      <c r="D18" s="3">
        <v>5</v>
      </c>
      <c r="E18" s="3">
        <v>4</v>
      </c>
      <c r="F18" s="3">
        <v>4</v>
      </c>
      <c r="G18" s="53">
        <f t="shared" si="0"/>
        <v>18</v>
      </c>
    </row>
    <row r="19" spans="1:7" ht="21" x14ac:dyDescent="0.35">
      <c r="A19" s="5">
        <v>15</v>
      </c>
      <c r="B19" s="11" t="s">
        <v>19</v>
      </c>
      <c r="C19" s="3">
        <v>2</v>
      </c>
      <c r="D19" s="3">
        <v>2</v>
      </c>
      <c r="E19" s="3">
        <v>2</v>
      </c>
      <c r="F19" s="3">
        <v>1</v>
      </c>
      <c r="G19" s="53">
        <f t="shared" si="0"/>
        <v>7</v>
      </c>
    </row>
    <row r="20" spans="1:7" ht="21" x14ac:dyDescent="0.35">
      <c r="A20" s="5">
        <v>17</v>
      </c>
      <c r="B20" s="11" t="s">
        <v>53</v>
      </c>
      <c r="C20" s="3">
        <v>0</v>
      </c>
      <c r="D20" s="3">
        <v>0</v>
      </c>
      <c r="E20" s="3">
        <v>0</v>
      </c>
      <c r="F20" s="3">
        <v>0</v>
      </c>
      <c r="G20" s="53">
        <f t="shared" si="0"/>
        <v>0</v>
      </c>
    </row>
    <row r="21" spans="1:7" ht="21" x14ac:dyDescent="0.35">
      <c r="A21" s="5">
        <v>18</v>
      </c>
      <c r="B21" s="11" t="s">
        <v>20</v>
      </c>
      <c r="C21" s="3">
        <v>2</v>
      </c>
      <c r="D21" s="3">
        <v>2</v>
      </c>
      <c r="E21" s="3">
        <v>2</v>
      </c>
      <c r="F21" s="3">
        <v>1</v>
      </c>
      <c r="G21" s="53">
        <f t="shared" si="0"/>
        <v>7</v>
      </c>
    </row>
    <row r="22" spans="1:7" ht="21" x14ac:dyDescent="0.35">
      <c r="A22" s="5">
        <v>19</v>
      </c>
      <c r="B22" s="11" t="s">
        <v>21</v>
      </c>
      <c r="C22" s="3">
        <v>4</v>
      </c>
      <c r="D22" s="3">
        <v>4</v>
      </c>
      <c r="E22" s="3">
        <v>3</v>
      </c>
      <c r="F22" s="3">
        <v>3</v>
      </c>
      <c r="G22" s="53">
        <f t="shared" si="0"/>
        <v>14</v>
      </c>
    </row>
    <row r="23" spans="1:7" ht="21" x14ac:dyDescent="0.35">
      <c r="A23" s="5">
        <v>20</v>
      </c>
      <c r="B23" s="11" t="s">
        <v>22</v>
      </c>
      <c r="C23" s="3">
        <v>2</v>
      </c>
      <c r="D23" s="3">
        <v>2</v>
      </c>
      <c r="E23" s="3">
        <v>2</v>
      </c>
      <c r="F23" s="3">
        <v>1</v>
      </c>
      <c r="G23" s="53">
        <f t="shared" si="0"/>
        <v>7</v>
      </c>
    </row>
    <row r="24" spans="1:7" ht="21" x14ac:dyDescent="0.35">
      <c r="A24" s="5">
        <v>21</v>
      </c>
      <c r="B24" s="12" t="s">
        <v>23</v>
      </c>
      <c r="C24" s="3">
        <v>4</v>
      </c>
      <c r="D24" s="3">
        <v>4</v>
      </c>
      <c r="E24" s="3">
        <v>4</v>
      </c>
      <c r="F24" s="3">
        <v>3</v>
      </c>
      <c r="G24" s="53">
        <f t="shared" si="0"/>
        <v>15</v>
      </c>
    </row>
    <row r="25" spans="1:7" ht="21" x14ac:dyDescent="0.35">
      <c r="A25" s="5">
        <v>22</v>
      </c>
      <c r="B25" s="11" t="s">
        <v>24</v>
      </c>
      <c r="C25" s="3">
        <v>3</v>
      </c>
      <c r="D25" s="3">
        <v>3</v>
      </c>
      <c r="E25" s="3">
        <v>3</v>
      </c>
      <c r="F25" s="3">
        <v>2</v>
      </c>
      <c r="G25" s="53">
        <f t="shared" si="0"/>
        <v>11</v>
      </c>
    </row>
    <row r="26" spans="1:7" ht="21" x14ac:dyDescent="0.35">
      <c r="A26" s="5">
        <v>23</v>
      </c>
      <c r="B26" s="6" t="s">
        <v>25</v>
      </c>
      <c r="C26" s="3">
        <v>4</v>
      </c>
      <c r="D26" s="3">
        <v>4</v>
      </c>
      <c r="E26" s="3">
        <v>4</v>
      </c>
      <c r="F26" s="3">
        <v>3</v>
      </c>
      <c r="G26" s="53">
        <f t="shared" si="0"/>
        <v>15</v>
      </c>
    </row>
    <row r="27" spans="1:7" ht="21" x14ac:dyDescent="0.35">
      <c r="A27" s="5">
        <v>25</v>
      </c>
      <c r="B27" s="11" t="s">
        <v>26</v>
      </c>
      <c r="C27" s="3">
        <v>4</v>
      </c>
      <c r="D27" s="3">
        <v>4</v>
      </c>
      <c r="E27" s="3">
        <v>4</v>
      </c>
      <c r="F27" s="3">
        <v>3</v>
      </c>
      <c r="G27" s="53">
        <f t="shared" si="0"/>
        <v>15</v>
      </c>
    </row>
    <row r="28" spans="1:7" ht="21" x14ac:dyDescent="0.35">
      <c r="A28" s="5">
        <v>26</v>
      </c>
      <c r="B28" s="11" t="s">
        <v>27</v>
      </c>
      <c r="C28" s="3">
        <v>2</v>
      </c>
      <c r="D28" s="3">
        <v>4</v>
      </c>
      <c r="E28" s="3">
        <v>2</v>
      </c>
      <c r="F28" s="3">
        <v>1</v>
      </c>
      <c r="G28" s="53">
        <f t="shared" si="0"/>
        <v>9</v>
      </c>
    </row>
    <row r="29" spans="1:7" ht="21" x14ac:dyDescent="0.35">
      <c r="A29" s="5">
        <v>27</v>
      </c>
      <c r="B29" s="11" t="s">
        <v>28</v>
      </c>
      <c r="C29" s="3">
        <v>3</v>
      </c>
      <c r="D29" s="3">
        <v>3</v>
      </c>
      <c r="E29" s="3">
        <v>3</v>
      </c>
      <c r="F29" s="3">
        <v>2</v>
      </c>
      <c r="G29" s="53">
        <f t="shared" si="0"/>
        <v>11</v>
      </c>
    </row>
    <row r="30" spans="1:7" ht="21" x14ac:dyDescent="0.35">
      <c r="A30" s="5">
        <v>28</v>
      </c>
      <c r="B30" s="11" t="s">
        <v>29</v>
      </c>
      <c r="C30" s="3">
        <v>0</v>
      </c>
      <c r="D30" s="3">
        <v>0</v>
      </c>
      <c r="E30" s="3">
        <v>0</v>
      </c>
      <c r="F30" s="3">
        <v>0</v>
      </c>
      <c r="G30" s="53">
        <f t="shared" si="0"/>
        <v>0</v>
      </c>
    </row>
    <row r="31" spans="1:7" ht="21" x14ac:dyDescent="0.35">
      <c r="A31" s="5">
        <v>29</v>
      </c>
      <c r="B31" s="11" t="s">
        <v>30</v>
      </c>
      <c r="C31" s="3">
        <v>5</v>
      </c>
      <c r="D31" s="3">
        <v>5</v>
      </c>
      <c r="E31" s="3">
        <v>5</v>
      </c>
      <c r="F31" s="3">
        <v>4</v>
      </c>
      <c r="G31" s="53">
        <f t="shared" si="0"/>
        <v>19</v>
      </c>
    </row>
    <row r="32" spans="1:7" ht="21" x14ac:dyDescent="0.35">
      <c r="A32" s="5">
        <v>30</v>
      </c>
      <c r="B32" s="11" t="s">
        <v>31</v>
      </c>
      <c r="C32" s="3">
        <v>0</v>
      </c>
      <c r="D32" s="3">
        <v>0</v>
      </c>
      <c r="E32" s="3">
        <v>0</v>
      </c>
      <c r="F32" s="3">
        <v>0</v>
      </c>
      <c r="G32" s="53">
        <f t="shared" si="0"/>
        <v>0</v>
      </c>
    </row>
    <row r="33" spans="1:7" ht="21" x14ac:dyDescent="0.35">
      <c r="A33" s="5">
        <v>32</v>
      </c>
      <c r="B33" s="11" t="s">
        <v>32</v>
      </c>
      <c r="C33" s="3">
        <v>5</v>
      </c>
      <c r="D33" s="3">
        <v>5</v>
      </c>
      <c r="E33" s="3">
        <v>5</v>
      </c>
      <c r="F33" s="4">
        <v>4</v>
      </c>
      <c r="G33" s="53">
        <f t="shared" si="0"/>
        <v>19</v>
      </c>
    </row>
    <row r="34" spans="1:7" ht="21" x14ac:dyDescent="0.35">
      <c r="A34" s="5">
        <v>33</v>
      </c>
      <c r="B34" s="11" t="s">
        <v>33</v>
      </c>
      <c r="C34" s="3">
        <v>4</v>
      </c>
      <c r="D34" s="3">
        <v>4</v>
      </c>
      <c r="E34" s="3">
        <v>4</v>
      </c>
      <c r="F34" s="3">
        <v>3</v>
      </c>
      <c r="G34" s="53">
        <f t="shared" si="0"/>
        <v>15</v>
      </c>
    </row>
    <row r="35" spans="1:7" ht="21" x14ac:dyDescent="0.35">
      <c r="A35" s="5">
        <v>34</v>
      </c>
      <c r="B35" s="11" t="s">
        <v>34</v>
      </c>
      <c r="C35" s="3">
        <v>4</v>
      </c>
      <c r="D35" s="3">
        <v>4</v>
      </c>
      <c r="E35" s="3">
        <v>5</v>
      </c>
      <c r="F35" s="3">
        <v>4</v>
      </c>
      <c r="G35" s="53">
        <f t="shared" si="0"/>
        <v>17</v>
      </c>
    </row>
    <row r="36" spans="1:7" ht="21" x14ac:dyDescent="0.35">
      <c r="A36" s="5">
        <v>35</v>
      </c>
      <c r="B36" s="11" t="s">
        <v>54</v>
      </c>
      <c r="C36" s="3">
        <v>0</v>
      </c>
      <c r="D36" s="3">
        <v>0</v>
      </c>
      <c r="E36" s="3">
        <v>0</v>
      </c>
      <c r="F36" s="3">
        <v>0</v>
      </c>
      <c r="G36" s="53">
        <f t="shared" si="0"/>
        <v>0</v>
      </c>
    </row>
    <row r="37" spans="1:7" ht="21" x14ac:dyDescent="0.35">
      <c r="A37" s="5">
        <v>36</v>
      </c>
      <c r="B37" s="11" t="s">
        <v>35</v>
      </c>
      <c r="C37" s="3">
        <v>4</v>
      </c>
      <c r="D37" s="3">
        <v>4</v>
      </c>
      <c r="E37" s="3">
        <v>4</v>
      </c>
      <c r="F37" s="3">
        <v>3</v>
      </c>
      <c r="G37" s="53">
        <f t="shared" si="0"/>
        <v>15</v>
      </c>
    </row>
    <row r="38" spans="1:7" ht="21" x14ac:dyDescent="0.35">
      <c r="A38" s="5">
        <v>37</v>
      </c>
      <c r="B38" s="11" t="s">
        <v>55</v>
      </c>
      <c r="C38" s="3">
        <v>3</v>
      </c>
      <c r="D38" s="3">
        <v>3</v>
      </c>
      <c r="E38" s="3">
        <v>4</v>
      </c>
      <c r="F38" s="3">
        <v>0</v>
      </c>
      <c r="G38" s="53">
        <f t="shared" si="0"/>
        <v>10</v>
      </c>
    </row>
    <row r="39" spans="1:7" ht="21" x14ac:dyDescent="0.35">
      <c r="A39" s="5">
        <v>38</v>
      </c>
      <c r="B39" s="11" t="s">
        <v>56</v>
      </c>
      <c r="C39" s="3">
        <v>0</v>
      </c>
      <c r="D39" s="3">
        <v>0</v>
      </c>
      <c r="E39" s="3">
        <v>1</v>
      </c>
      <c r="F39" s="3">
        <v>1</v>
      </c>
      <c r="G39" s="53">
        <f t="shared" si="0"/>
        <v>2</v>
      </c>
    </row>
    <row r="40" spans="1:7" ht="21" x14ac:dyDescent="0.35">
      <c r="A40" s="5">
        <v>40</v>
      </c>
      <c r="B40" s="11" t="s">
        <v>36</v>
      </c>
      <c r="C40" s="3">
        <v>4</v>
      </c>
      <c r="D40" s="3">
        <v>4</v>
      </c>
      <c r="E40" s="3">
        <v>3</v>
      </c>
      <c r="F40" s="3">
        <v>2</v>
      </c>
      <c r="G40" s="53">
        <f t="shared" si="0"/>
        <v>13</v>
      </c>
    </row>
    <row r="41" spans="1:7" ht="21" x14ac:dyDescent="0.35">
      <c r="A41" s="5">
        <v>41</v>
      </c>
      <c r="B41" s="11" t="s">
        <v>37</v>
      </c>
      <c r="C41" s="3">
        <v>0</v>
      </c>
      <c r="D41" s="3">
        <v>0</v>
      </c>
      <c r="E41" s="3">
        <v>0</v>
      </c>
      <c r="F41" s="3">
        <v>0</v>
      </c>
      <c r="G41" s="53">
        <f t="shared" si="0"/>
        <v>0</v>
      </c>
    </row>
    <row r="42" spans="1:7" ht="21" x14ac:dyDescent="0.35">
      <c r="A42" s="5">
        <v>42</v>
      </c>
      <c r="B42" s="11" t="s">
        <v>38</v>
      </c>
      <c r="C42" s="3">
        <v>0</v>
      </c>
      <c r="D42" s="3">
        <v>0</v>
      </c>
      <c r="E42" s="3">
        <v>0</v>
      </c>
      <c r="F42" s="3">
        <v>0</v>
      </c>
      <c r="G42" s="53">
        <f t="shared" si="0"/>
        <v>0</v>
      </c>
    </row>
    <row r="43" spans="1:7" ht="21" x14ac:dyDescent="0.35">
      <c r="A43" s="5">
        <v>47</v>
      </c>
      <c r="B43" s="6" t="s">
        <v>57</v>
      </c>
      <c r="C43" s="3">
        <v>0</v>
      </c>
      <c r="D43" s="3">
        <v>0</v>
      </c>
      <c r="E43" s="3">
        <v>1</v>
      </c>
      <c r="F43" s="3">
        <v>0</v>
      </c>
      <c r="G43" s="53">
        <f t="shared" si="0"/>
        <v>1</v>
      </c>
    </row>
    <row r="44" spans="1:7" ht="21" x14ac:dyDescent="0.35">
      <c r="A44" s="5">
        <v>48</v>
      </c>
      <c r="B44" s="6" t="s">
        <v>39</v>
      </c>
      <c r="C44" s="3">
        <v>3</v>
      </c>
      <c r="D44" s="3">
        <v>3</v>
      </c>
      <c r="E44" s="3">
        <v>3</v>
      </c>
      <c r="F44" s="3">
        <v>2</v>
      </c>
      <c r="G44" s="53">
        <f t="shared" si="0"/>
        <v>11</v>
      </c>
    </row>
    <row r="45" spans="1:7" ht="21" x14ac:dyDescent="0.35">
      <c r="A45" s="5">
        <v>49</v>
      </c>
      <c r="B45" s="6" t="s">
        <v>40</v>
      </c>
      <c r="C45" s="3">
        <v>4</v>
      </c>
      <c r="D45" s="3">
        <v>4</v>
      </c>
      <c r="E45" s="3">
        <v>4</v>
      </c>
      <c r="F45" s="3">
        <v>3</v>
      </c>
      <c r="G45" s="53">
        <f t="shared" si="0"/>
        <v>15</v>
      </c>
    </row>
    <row r="46" spans="1:7" ht="21" x14ac:dyDescent="0.35">
      <c r="A46" s="5">
        <v>50</v>
      </c>
      <c r="B46" s="6" t="s">
        <v>41</v>
      </c>
      <c r="C46" s="3">
        <v>4</v>
      </c>
      <c r="D46" s="3">
        <v>4</v>
      </c>
      <c r="E46" s="3">
        <v>4</v>
      </c>
      <c r="F46" s="3">
        <v>3</v>
      </c>
      <c r="G46" s="53">
        <f t="shared" si="0"/>
        <v>15</v>
      </c>
    </row>
    <row r="47" spans="1:7" ht="21" x14ac:dyDescent="0.35">
      <c r="A47" s="5">
        <v>51</v>
      </c>
      <c r="B47" s="6" t="s">
        <v>42</v>
      </c>
      <c r="C47" s="3">
        <v>4</v>
      </c>
      <c r="D47" s="3">
        <v>4</v>
      </c>
      <c r="E47" s="3">
        <v>4</v>
      </c>
      <c r="F47" s="3">
        <v>3</v>
      </c>
      <c r="G47" s="53">
        <f t="shared" si="0"/>
        <v>15</v>
      </c>
    </row>
    <row r="48" spans="1:7" ht="21" x14ac:dyDescent="0.35">
      <c r="A48" s="5">
        <v>52</v>
      </c>
      <c r="B48" s="6" t="s">
        <v>43</v>
      </c>
      <c r="C48" s="3">
        <v>5</v>
      </c>
      <c r="D48" s="3">
        <v>5</v>
      </c>
      <c r="E48" s="3">
        <v>5</v>
      </c>
      <c r="F48" s="3">
        <v>4</v>
      </c>
      <c r="G48" s="53">
        <f t="shared" si="0"/>
        <v>19</v>
      </c>
    </row>
    <row r="49" spans="1:7" ht="21" x14ac:dyDescent="0.35">
      <c r="A49" s="5">
        <v>53</v>
      </c>
      <c r="B49" s="6" t="s">
        <v>44</v>
      </c>
      <c r="C49" s="3">
        <v>2</v>
      </c>
      <c r="D49" s="3">
        <v>2</v>
      </c>
      <c r="E49" s="3">
        <v>2</v>
      </c>
      <c r="F49" s="3">
        <v>0</v>
      </c>
      <c r="G49" s="53">
        <f t="shared" si="0"/>
        <v>6</v>
      </c>
    </row>
    <row r="50" spans="1:7" ht="21" x14ac:dyDescent="0.35">
      <c r="A50" s="5">
        <v>54</v>
      </c>
      <c r="B50" s="6" t="s">
        <v>45</v>
      </c>
      <c r="C50" s="3">
        <v>2</v>
      </c>
      <c r="D50" s="3">
        <v>2</v>
      </c>
      <c r="E50" s="3">
        <v>1</v>
      </c>
      <c r="F50" s="3">
        <v>1</v>
      </c>
      <c r="G50" s="53">
        <f t="shared" si="0"/>
        <v>6</v>
      </c>
    </row>
    <row r="51" spans="1:7" ht="21" x14ac:dyDescent="0.35">
      <c r="A51" s="5">
        <v>55</v>
      </c>
      <c r="B51" s="6" t="s">
        <v>46</v>
      </c>
      <c r="C51" s="3">
        <v>3</v>
      </c>
      <c r="D51" s="3">
        <v>3</v>
      </c>
      <c r="E51" s="3">
        <v>3</v>
      </c>
      <c r="F51" s="3">
        <v>2</v>
      </c>
      <c r="G51" s="53">
        <f t="shared" si="0"/>
        <v>11</v>
      </c>
    </row>
    <row r="52" spans="1:7" ht="21" x14ac:dyDescent="0.35">
      <c r="A52" s="5">
        <v>56</v>
      </c>
      <c r="B52" s="6" t="s">
        <v>47</v>
      </c>
      <c r="C52" s="3">
        <v>2</v>
      </c>
      <c r="D52" s="3">
        <v>2</v>
      </c>
      <c r="E52" s="3">
        <v>2</v>
      </c>
      <c r="F52" s="3">
        <v>0</v>
      </c>
      <c r="G52" s="53">
        <f t="shared" si="0"/>
        <v>6</v>
      </c>
    </row>
    <row r="53" spans="1:7" ht="21" x14ac:dyDescent="0.35">
      <c r="A53" s="5">
        <v>58</v>
      </c>
      <c r="B53" s="6" t="s">
        <v>48</v>
      </c>
      <c r="C53" s="3">
        <v>0</v>
      </c>
      <c r="D53" s="3">
        <v>0</v>
      </c>
      <c r="E53" s="3">
        <v>0</v>
      </c>
      <c r="F53" s="3">
        <v>0</v>
      </c>
      <c r="G53" s="53">
        <f t="shared" si="0"/>
        <v>0</v>
      </c>
    </row>
    <row r="54" spans="1:7" ht="21" x14ac:dyDescent="0.35">
      <c r="A54" s="5">
        <v>59</v>
      </c>
      <c r="B54" s="6" t="s">
        <v>49</v>
      </c>
      <c r="C54" s="3">
        <v>3</v>
      </c>
      <c r="D54" s="3">
        <v>3</v>
      </c>
      <c r="E54" s="3">
        <v>3</v>
      </c>
      <c r="F54" s="3">
        <v>2</v>
      </c>
      <c r="G54" s="53">
        <f>SUM(C54:F54)</f>
        <v>11</v>
      </c>
    </row>
    <row r="55" spans="1:7" ht="21" x14ac:dyDescent="0.35">
      <c r="A55" s="5">
        <v>60</v>
      </c>
      <c r="B55" s="6" t="s">
        <v>58</v>
      </c>
      <c r="C55" s="3">
        <v>0</v>
      </c>
      <c r="D55" s="3">
        <v>0</v>
      </c>
      <c r="E55" s="3">
        <v>0</v>
      </c>
      <c r="F55" s="3">
        <v>0</v>
      </c>
      <c r="G55" s="53">
        <f t="shared" si="0"/>
        <v>0</v>
      </c>
    </row>
    <row r="56" spans="1:7" ht="21" x14ac:dyDescent="0.35">
      <c r="A56" s="5">
        <v>61</v>
      </c>
      <c r="B56" s="6" t="s">
        <v>50</v>
      </c>
      <c r="C56" s="3">
        <v>4</v>
      </c>
      <c r="D56" s="3">
        <v>4</v>
      </c>
      <c r="E56" s="3">
        <v>4</v>
      </c>
      <c r="F56" s="3">
        <v>3</v>
      </c>
      <c r="G56" s="53">
        <f t="shared" si="0"/>
        <v>15</v>
      </c>
    </row>
  </sheetData>
  <mergeCells count="5">
    <mergeCell ref="A1:G1"/>
    <mergeCell ref="A2:G2"/>
    <mergeCell ref="A3:G3"/>
    <mergeCell ref="A4:A5"/>
    <mergeCell ref="B4:B5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2"/>
  <sheetViews>
    <sheetView view="pageBreakPreview" topLeftCell="A31" zoomScale="115" zoomScaleNormal="100" zoomScaleSheetLayoutView="115" workbookViewId="0">
      <selection activeCell="C53" sqref="C53"/>
    </sheetView>
  </sheetViews>
  <sheetFormatPr defaultRowHeight="15" x14ac:dyDescent="0.25"/>
  <cols>
    <col min="1" max="1" width="9.140625" style="13"/>
    <col min="2" max="2" width="15.140625" style="24" bestFit="1" customWidth="1"/>
    <col min="3" max="3" width="11.85546875" style="13" customWidth="1"/>
    <col min="4" max="4" width="10.7109375" style="13" customWidth="1"/>
    <col min="5" max="6" width="9.85546875" style="13" bestFit="1" customWidth="1"/>
    <col min="7" max="7" width="9.85546875" style="13" customWidth="1"/>
    <col min="8" max="8" width="9.85546875" style="13" bestFit="1" customWidth="1"/>
    <col min="9" max="9" width="8" style="25" customWidth="1"/>
    <col min="10" max="10" width="9.140625" style="13"/>
    <col min="11" max="27" width="9.140625" style="13" customWidth="1"/>
    <col min="28" max="16384" width="9.140625" style="13"/>
  </cols>
  <sheetData>
    <row r="1" spans="1:26" ht="21" customHeight="1" x14ac:dyDescent="0.25">
      <c r="A1" s="35" t="s">
        <v>73</v>
      </c>
      <c r="B1" s="36"/>
      <c r="C1" s="36"/>
      <c r="D1" s="36"/>
      <c r="E1" s="36"/>
      <c r="F1" s="36"/>
      <c r="G1" s="36"/>
      <c r="H1" s="36"/>
      <c r="I1" s="37"/>
    </row>
    <row r="2" spans="1:26" ht="15.75" customHeight="1" x14ac:dyDescent="0.25">
      <c r="A2" s="38" t="s">
        <v>74</v>
      </c>
      <c r="B2" s="39"/>
      <c r="C2" s="39"/>
      <c r="D2" s="39"/>
      <c r="E2" s="39"/>
      <c r="F2" s="39"/>
      <c r="G2" s="39"/>
      <c r="H2" s="39"/>
      <c r="I2" s="40"/>
      <c r="M2" s="13">
        <f>24+23+23+23+28</f>
        <v>121</v>
      </c>
    </row>
    <row r="3" spans="1:26" ht="29.25" customHeight="1" x14ac:dyDescent="0.3">
      <c r="A3" s="92" t="s">
        <v>0</v>
      </c>
      <c r="B3" s="94" t="s">
        <v>1</v>
      </c>
      <c r="C3" s="15" t="s">
        <v>2</v>
      </c>
      <c r="D3" s="15" t="s">
        <v>3</v>
      </c>
      <c r="E3" s="15" t="s">
        <v>4</v>
      </c>
      <c r="F3" s="15" t="s">
        <v>75</v>
      </c>
      <c r="G3" s="15"/>
      <c r="H3" s="15" t="s">
        <v>5</v>
      </c>
      <c r="I3" s="96" t="s">
        <v>76</v>
      </c>
      <c r="K3" s="13">
        <f>117+94+48</f>
        <v>259</v>
      </c>
      <c r="O3" s="16"/>
      <c r="P3" s="17"/>
      <c r="Q3" s="17"/>
      <c r="R3" s="17"/>
    </row>
    <row r="4" spans="1:26" ht="22.5" customHeight="1" x14ac:dyDescent="0.3">
      <c r="A4" s="93"/>
      <c r="B4" s="95"/>
      <c r="C4" s="18">
        <v>163</v>
      </c>
      <c r="D4" s="18">
        <v>159</v>
      </c>
      <c r="E4" s="18">
        <v>160</v>
      </c>
      <c r="F4" s="18">
        <v>155</v>
      </c>
      <c r="G4" s="18" t="s">
        <v>82</v>
      </c>
      <c r="H4" s="18">
        <f>SUM(C4:F4)</f>
        <v>637</v>
      </c>
      <c r="I4" s="97"/>
      <c r="K4" s="13">
        <v>138</v>
      </c>
      <c r="L4" s="13">
        <v>12</v>
      </c>
      <c r="M4" s="13">
        <f>SUM(K4:L4)</f>
        <v>150</v>
      </c>
      <c r="O4" s="16" t="s">
        <v>51</v>
      </c>
      <c r="P4" s="16" t="s">
        <v>69</v>
      </c>
      <c r="Q4" s="16" t="s">
        <v>52</v>
      </c>
      <c r="R4" s="16" t="s">
        <v>70</v>
      </c>
      <c r="T4" s="16" t="s">
        <v>77</v>
      </c>
      <c r="U4" s="16" t="s">
        <v>78</v>
      </c>
      <c r="V4" s="16" t="s">
        <v>79</v>
      </c>
      <c r="W4" s="16" t="s">
        <v>80</v>
      </c>
    </row>
    <row r="5" spans="1:26" x14ac:dyDescent="0.25">
      <c r="A5" s="1">
        <v>1</v>
      </c>
      <c r="B5" s="19" t="s">
        <v>6</v>
      </c>
      <c r="C5" s="1">
        <f>+O5+T5</f>
        <v>124</v>
      </c>
      <c r="D5" s="1">
        <f t="shared" ref="D5:D36" si="0">+P5+U5</f>
        <v>120</v>
      </c>
      <c r="E5" s="1">
        <f t="shared" ref="E5:E36" si="1">+Q5+V5</f>
        <v>120</v>
      </c>
      <c r="F5" s="1">
        <f t="shared" ref="F5:F36" si="2">+R5+W5</f>
        <v>117</v>
      </c>
      <c r="G5" s="1">
        <v>637</v>
      </c>
      <c r="H5" s="1">
        <f>SUM(C5:F5)</f>
        <v>481</v>
      </c>
      <c r="I5" s="20">
        <f>+H5*100/G5</f>
        <v>75.510204081632651</v>
      </c>
      <c r="K5" s="1">
        <v>108</v>
      </c>
      <c r="L5" s="3">
        <v>9</v>
      </c>
      <c r="M5" s="13">
        <f t="shared" ref="M5:M55" si="3">SUM(K5:L5)</f>
        <v>117</v>
      </c>
      <c r="O5" s="3">
        <v>0</v>
      </c>
      <c r="P5" s="3">
        <v>0</v>
      </c>
      <c r="Q5" s="3">
        <v>0</v>
      </c>
      <c r="R5" s="3">
        <v>0</v>
      </c>
      <c r="T5" s="13">
        <v>124</v>
      </c>
      <c r="U5" s="13">
        <v>120</v>
      </c>
      <c r="V5" s="13">
        <v>120</v>
      </c>
      <c r="W5" s="13">
        <v>117</v>
      </c>
      <c r="X5" s="4">
        <v>12</v>
      </c>
      <c r="Y5" s="1"/>
      <c r="Z5" s="13">
        <f>SUM(X5:Y5)</f>
        <v>12</v>
      </c>
    </row>
    <row r="6" spans="1:26" x14ac:dyDescent="0.25">
      <c r="A6" s="1">
        <v>3</v>
      </c>
      <c r="B6" s="19" t="s">
        <v>7</v>
      </c>
      <c r="C6" s="1">
        <f t="shared" ref="C6:C36" si="4">+O6+T6</f>
        <v>133</v>
      </c>
      <c r="D6" s="1">
        <f t="shared" si="0"/>
        <v>133</v>
      </c>
      <c r="E6" s="1">
        <f t="shared" si="1"/>
        <v>134</v>
      </c>
      <c r="F6" s="1">
        <f t="shared" si="2"/>
        <v>129</v>
      </c>
      <c r="G6" s="1">
        <v>637</v>
      </c>
      <c r="H6" s="1">
        <f t="shared" ref="H6:H55" si="5">SUM(C6:F6)</f>
        <v>529</v>
      </c>
      <c r="I6" s="20">
        <f t="shared" ref="I6:I55" si="6">+H6*100/G6</f>
        <v>83.045525902668757</v>
      </c>
      <c r="K6" s="1">
        <v>118</v>
      </c>
      <c r="L6" s="3">
        <v>10</v>
      </c>
      <c r="M6" s="13">
        <f t="shared" si="3"/>
        <v>128</v>
      </c>
      <c r="O6" s="3">
        <v>2</v>
      </c>
      <c r="P6" s="3">
        <v>2</v>
      </c>
      <c r="Q6" s="3">
        <v>2</v>
      </c>
      <c r="R6" s="3">
        <v>1</v>
      </c>
      <c r="T6" s="13">
        <v>131</v>
      </c>
      <c r="U6" s="13">
        <v>131</v>
      </c>
      <c r="V6" s="13">
        <v>132</v>
      </c>
      <c r="W6" s="13">
        <v>128</v>
      </c>
      <c r="X6" s="4">
        <v>14</v>
      </c>
      <c r="Y6" s="1"/>
      <c r="Z6" s="13">
        <f t="shared" ref="Z6:Z55" si="7">SUM(X6:Y6)</f>
        <v>14</v>
      </c>
    </row>
    <row r="7" spans="1:26" x14ac:dyDescent="0.25">
      <c r="A7" s="1">
        <v>4</v>
      </c>
      <c r="B7" s="19" t="s">
        <v>8</v>
      </c>
      <c r="C7" s="1">
        <f t="shared" si="4"/>
        <v>123</v>
      </c>
      <c r="D7" s="1">
        <f t="shared" si="0"/>
        <v>119</v>
      </c>
      <c r="E7" s="1">
        <f t="shared" si="1"/>
        <v>118</v>
      </c>
      <c r="F7" s="1">
        <f t="shared" si="2"/>
        <v>114</v>
      </c>
      <c r="G7" s="1">
        <v>637</v>
      </c>
      <c r="H7" s="1">
        <f t="shared" si="5"/>
        <v>474</v>
      </c>
      <c r="I7" s="20">
        <f t="shared" si="6"/>
        <v>74.411302982731556</v>
      </c>
      <c r="K7" s="1">
        <v>104</v>
      </c>
      <c r="L7" s="3">
        <v>8</v>
      </c>
      <c r="M7" s="13">
        <f t="shared" si="3"/>
        <v>112</v>
      </c>
      <c r="O7" s="3">
        <v>3</v>
      </c>
      <c r="P7" s="3">
        <v>3</v>
      </c>
      <c r="Q7" s="3">
        <v>3</v>
      </c>
      <c r="R7" s="3">
        <v>2</v>
      </c>
      <c r="T7" s="13">
        <v>120</v>
      </c>
      <c r="U7" s="13">
        <v>116</v>
      </c>
      <c r="V7" s="13">
        <v>115</v>
      </c>
      <c r="W7" s="13">
        <v>112</v>
      </c>
      <c r="X7" s="4">
        <v>18</v>
      </c>
      <c r="Y7" s="1"/>
      <c r="Z7" s="13">
        <f t="shared" si="7"/>
        <v>18</v>
      </c>
    </row>
    <row r="8" spans="1:26" x14ac:dyDescent="0.25">
      <c r="A8" s="1">
        <v>5</v>
      </c>
      <c r="B8" s="19" t="s">
        <v>9</v>
      </c>
      <c r="C8" s="1">
        <f t="shared" si="4"/>
        <v>126</v>
      </c>
      <c r="D8" s="1">
        <f t="shared" si="0"/>
        <v>107</v>
      </c>
      <c r="E8" s="1">
        <f t="shared" si="1"/>
        <v>109</v>
      </c>
      <c r="F8" s="1">
        <f t="shared" si="2"/>
        <v>107</v>
      </c>
      <c r="G8" s="1">
        <v>637</v>
      </c>
      <c r="H8" s="1">
        <f t="shared" si="5"/>
        <v>449</v>
      </c>
      <c r="I8" s="20">
        <f t="shared" si="6"/>
        <v>70.486656200941908</v>
      </c>
      <c r="K8" s="1">
        <v>94</v>
      </c>
      <c r="L8" s="3">
        <v>10</v>
      </c>
      <c r="M8" s="13">
        <f t="shared" si="3"/>
        <v>104</v>
      </c>
      <c r="O8" s="3">
        <v>4</v>
      </c>
      <c r="P8" s="3">
        <v>4</v>
      </c>
      <c r="Q8" s="3">
        <v>4</v>
      </c>
      <c r="R8" s="3">
        <v>3</v>
      </c>
      <c r="T8" s="13">
        <v>122</v>
      </c>
      <c r="U8" s="13">
        <v>103</v>
      </c>
      <c r="V8" s="13">
        <v>105</v>
      </c>
      <c r="W8" s="13">
        <v>104</v>
      </c>
      <c r="X8" s="4">
        <v>17</v>
      </c>
      <c r="Y8" s="1"/>
      <c r="Z8" s="13">
        <f t="shared" si="7"/>
        <v>17</v>
      </c>
    </row>
    <row r="9" spans="1:26" x14ac:dyDescent="0.25">
      <c r="A9" s="1">
        <v>6</v>
      </c>
      <c r="B9" s="19" t="s">
        <v>10</v>
      </c>
      <c r="C9" s="1">
        <f t="shared" si="4"/>
        <v>146</v>
      </c>
      <c r="D9" s="1">
        <f t="shared" si="0"/>
        <v>142</v>
      </c>
      <c r="E9" s="1">
        <f t="shared" si="1"/>
        <v>139</v>
      </c>
      <c r="F9" s="1">
        <f t="shared" si="2"/>
        <v>137</v>
      </c>
      <c r="G9" s="1">
        <v>637</v>
      </c>
      <c r="H9" s="1">
        <f t="shared" si="5"/>
        <v>564</v>
      </c>
      <c r="I9" s="20">
        <f t="shared" si="6"/>
        <v>88.540031397174261</v>
      </c>
      <c r="K9" s="1">
        <v>122</v>
      </c>
      <c r="L9" s="3">
        <v>11</v>
      </c>
      <c r="M9" s="13">
        <f t="shared" si="3"/>
        <v>133</v>
      </c>
      <c r="O9" s="3">
        <v>5</v>
      </c>
      <c r="P9" s="3">
        <v>5</v>
      </c>
      <c r="Q9" s="3">
        <v>5</v>
      </c>
      <c r="R9" s="3">
        <v>4</v>
      </c>
      <c r="T9" s="13">
        <v>141</v>
      </c>
      <c r="U9" s="13">
        <v>137</v>
      </c>
      <c r="V9" s="13">
        <v>134</v>
      </c>
      <c r="W9" s="13">
        <v>133</v>
      </c>
      <c r="X9" s="4">
        <v>16</v>
      </c>
      <c r="Y9" s="1">
        <v>3</v>
      </c>
      <c r="Z9" s="13">
        <f t="shared" si="7"/>
        <v>19</v>
      </c>
    </row>
    <row r="10" spans="1:26" x14ac:dyDescent="0.25">
      <c r="A10" s="1">
        <v>7</v>
      </c>
      <c r="B10" s="19" t="s">
        <v>11</v>
      </c>
      <c r="C10" s="1">
        <f t="shared" si="4"/>
        <v>135</v>
      </c>
      <c r="D10" s="1">
        <f t="shared" si="0"/>
        <v>133</v>
      </c>
      <c r="E10" s="1">
        <f t="shared" si="1"/>
        <v>128</v>
      </c>
      <c r="F10" s="1">
        <f t="shared" si="2"/>
        <v>125</v>
      </c>
      <c r="G10" s="1">
        <v>637</v>
      </c>
      <c r="H10" s="1">
        <f t="shared" si="5"/>
        <v>521</v>
      </c>
      <c r="I10" s="20">
        <f t="shared" si="6"/>
        <v>81.789638932496075</v>
      </c>
      <c r="K10" s="1">
        <v>110</v>
      </c>
      <c r="L10" s="3">
        <v>11</v>
      </c>
      <c r="M10" s="13">
        <f t="shared" si="3"/>
        <v>121</v>
      </c>
      <c r="O10" s="3">
        <v>5</v>
      </c>
      <c r="P10" s="3">
        <v>5</v>
      </c>
      <c r="Q10" s="3">
        <v>5</v>
      </c>
      <c r="R10" s="3">
        <v>4</v>
      </c>
      <c r="T10" s="13">
        <v>130</v>
      </c>
      <c r="U10" s="13">
        <v>128</v>
      </c>
      <c r="V10" s="13">
        <v>123</v>
      </c>
      <c r="W10" s="13">
        <v>121</v>
      </c>
      <c r="X10" s="4">
        <v>19</v>
      </c>
      <c r="Y10" s="1"/>
      <c r="Z10" s="13">
        <f t="shared" si="7"/>
        <v>19</v>
      </c>
    </row>
    <row r="11" spans="1:26" x14ac:dyDescent="0.25">
      <c r="A11" s="1">
        <v>8</v>
      </c>
      <c r="B11" s="19" t="s">
        <v>12</v>
      </c>
      <c r="C11" s="1">
        <f t="shared" si="4"/>
        <v>124</v>
      </c>
      <c r="D11" s="1">
        <f t="shared" si="0"/>
        <v>124</v>
      </c>
      <c r="E11" s="1">
        <f t="shared" si="1"/>
        <v>126</v>
      </c>
      <c r="F11" s="1">
        <f t="shared" si="2"/>
        <v>117</v>
      </c>
      <c r="G11" s="1">
        <v>637</v>
      </c>
      <c r="H11" s="1">
        <f t="shared" si="5"/>
        <v>491</v>
      </c>
      <c r="I11" s="20">
        <f t="shared" si="6"/>
        <v>77.080062794348507</v>
      </c>
      <c r="K11" s="1">
        <v>107</v>
      </c>
      <c r="L11" s="3">
        <v>9</v>
      </c>
      <c r="M11" s="13">
        <f t="shared" si="3"/>
        <v>116</v>
      </c>
      <c r="O11" s="3">
        <v>2</v>
      </c>
      <c r="P11" s="3">
        <v>2</v>
      </c>
      <c r="Q11" s="3">
        <v>2</v>
      </c>
      <c r="R11" s="3">
        <v>1</v>
      </c>
      <c r="T11" s="13">
        <v>122</v>
      </c>
      <c r="U11" s="13">
        <v>122</v>
      </c>
      <c r="V11" s="13">
        <v>124</v>
      </c>
      <c r="W11" s="13">
        <v>116</v>
      </c>
      <c r="X11" s="4">
        <v>20</v>
      </c>
      <c r="Y11" s="1"/>
      <c r="Z11" s="13">
        <f t="shared" si="7"/>
        <v>20</v>
      </c>
    </row>
    <row r="12" spans="1:26" x14ac:dyDescent="0.25">
      <c r="A12" s="1">
        <v>9</v>
      </c>
      <c r="B12" s="19" t="s">
        <v>13</v>
      </c>
      <c r="C12" s="1">
        <f t="shared" si="4"/>
        <v>135</v>
      </c>
      <c r="D12" s="1">
        <f t="shared" si="0"/>
        <v>130</v>
      </c>
      <c r="E12" s="1">
        <f t="shared" si="1"/>
        <v>128</v>
      </c>
      <c r="F12" s="1">
        <f t="shared" si="2"/>
        <v>123</v>
      </c>
      <c r="G12" s="1">
        <v>637</v>
      </c>
      <c r="H12" s="1">
        <f t="shared" si="5"/>
        <v>516</v>
      </c>
      <c r="I12" s="20">
        <f t="shared" si="6"/>
        <v>81.004709576138154</v>
      </c>
      <c r="K12" s="1">
        <v>110</v>
      </c>
      <c r="L12" s="3">
        <v>10</v>
      </c>
      <c r="M12" s="13">
        <f t="shared" si="3"/>
        <v>120</v>
      </c>
      <c r="O12" s="3">
        <v>3</v>
      </c>
      <c r="P12" s="3">
        <v>3</v>
      </c>
      <c r="Q12" s="3">
        <v>4</v>
      </c>
      <c r="R12" s="3">
        <v>3</v>
      </c>
      <c r="T12" s="13">
        <v>132</v>
      </c>
      <c r="U12" s="13">
        <v>127</v>
      </c>
      <c r="V12" s="13">
        <v>124</v>
      </c>
      <c r="W12" s="13">
        <v>120</v>
      </c>
      <c r="X12" s="4">
        <v>21</v>
      </c>
      <c r="Y12" s="1">
        <v>3</v>
      </c>
      <c r="Z12" s="13">
        <f t="shared" si="7"/>
        <v>24</v>
      </c>
    </row>
    <row r="13" spans="1:26" x14ac:dyDescent="0.25">
      <c r="A13" s="1">
        <v>10</v>
      </c>
      <c r="B13" s="19" t="s">
        <v>14</v>
      </c>
      <c r="C13" s="1">
        <f t="shared" si="4"/>
        <v>136</v>
      </c>
      <c r="D13" s="1">
        <f t="shared" si="0"/>
        <v>133</v>
      </c>
      <c r="E13" s="1">
        <f t="shared" si="1"/>
        <v>135</v>
      </c>
      <c r="F13" s="1">
        <f t="shared" si="2"/>
        <v>125</v>
      </c>
      <c r="G13" s="1">
        <v>637</v>
      </c>
      <c r="H13" s="1">
        <f t="shared" si="5"/>
        <v>529</v>
      </c>
      <c r="I13" s="20">
        <f t="shared" si="6"/>
        <v>83.045525902668757</v>
      </c>
      <c r="K13" s="1">
        <v>112</v>
      </c>
      <c r="L13" s="3">
        <v>11</v>
      </c>
      <c r="M13" s="13">
        <f t="shared" si="3"/>
        <v>123</v>
      </c>
      <c r="O13" s="3">
        <v>3</v>
      </c>
      <c r="P13" s="3">
        <v>3</v>
      </c>
      <c r="Q13" s="3">
        <v>3</v>
      </c>
      <c r="R13" s="3">
        <v>2</v>
      </c>
      <c r="T13" s="13">
        <v>133</v>
      </c>
      <c r="U13" s="13">
        <v>130</v>
      </c>
      <c r="V13" s="13">
        <v>132</v>
      </c>
      <c r="W13" s="13">
        <v>123</v>
      </c>
      <c r="X13" s="4">
        <v>19</v>
      </c>
      <c r="Y13" s="1"/>
      <c r="Z13" s="13">
        <f t="shared" si="7"/>
        <v>19</v>
      </c>
    </row>
    <row r="14" spans="1:26" x14ac:dyDescent="0.25">
      <c r="A14" s="1">
        <v>11</v>
      </c>
      <c r="B14" s="19" t="s">
        <v>15</v>
      </c>
      <c r="C14" s="1">
        <f t="shared" si="4"/>
        <v>141</v>
      </c>
      <c r="D14" s="1">
        <f t="shared" si="0"/>
        <v>130</v>
      </c>
      <c r="E14" s="1">
        <f t="shared" si="1"/>
        <v>134</v>
      </c>
      <c r="F14" s="1">
        <f t="shared" si="2"/>
        <v>118</v>
      </c>
      <c r="G14" s="1">
        <v>637</v>
      </c>
      <c r="H14" s="1">
        <f t="shared" si="5"/>
        <v>523</v>
      </c>
      <c r="I14" s="20">
        <f t="shared" si="6"/>
        <v>82.103610675039249</v>
      </c>
      <c r="K14" s="1">
        <v>105</v>
      </c>
      <c r="L14" s="3">
        <v>11</v>
      </c>
      <c r="M14" s="13">
        <f t="shared" si="3"/>
        <v>116</v>
      </c>
      <c r="O14" s="3">
        <v>3</v>
      </c>
      <c r="P14" s="3">
        <v>3</v>
      </c>
      <c r="Q14" s="3">
        <v>3</v>
      </c>
      <c r="R14" s="3">
        <v>2</v>
      </c>
      <c r="T14" s="13">
        <v>138</v>
      </c>
      <c r="U14" s="13">
        <v>127</v>
      </c>
      <c r="V14" s="13">
        <v>131</v>
      </c>
      <c r="W14" s="13">
        <v>116</v>
      </c>
      <c r="X14" s="4">
        <v>17</v>
      </c>
      <c r="Y14" s="1"/>
      <c r="Z14" s="13">
        <f t="shared" si="7"/>
        <v>17</v>
      </c>
    </row>
    <row r="15" spans="1:26" x14ac:dyDescent="0.25">
      <c r="A15" s="1">
        <v>12</v>
      </c>
      <c r="B15" s="19" t="s">
        <v>16</v>
      </c>
      <c r="C15" s="1">
        <f t="shared" si="4"/>
        <v>121</v>
      </c>
      <c r="D15" s="1">
        <f t="shared" si="0"/>
        <v>119</v>
      </c>
      <c r="E15" s="1">
        <f t="shared" si="1"/>
        <v>116</v>
      </c>
      <c r="F15" s="1">
        <f t="shared" si="2"/>
        <v>109</v>
      </c>
      <c r="G15" s="1">
        <v>637</v>
      </c>
      <c r="H15" s="1">
        <f t="shared" si="5"/>
        <v>465</v>
      </c>
      <c r="I15" s="20">
        <f t="shared" si="6"/>
        <v>72.998430141287287</v>
      </c>
      <c r="K15" s="1">
        <v>95</v>
      </c>
      <c r="L15" s="3">
        <v>11</v>
      </c>
      <c r="M15" s="13">
        <f t="shared" si="3"/>
        <v>106</v>
      </c>
      <c r="O15" s="3">
        <v>4</v>
      </c>
      <c r="P15" s="3">
        <v>4</v>
      </c>
      <c r="Q15" s="3">
        <v>4</v>
      </c>
      <c r="R15" s="3">
        <v>3</v>
      </c>
      <c r="T15" s="13">
        <v>117</v>
      </c>
      <c r="U15" s="13">
        <v>115</v>
      </c>
      <c r="V15" s="13">
        <v>112</v>
      </c>
      <c r="W15" s="13">
        <v>106</v>
      </c>
      <c r="X15" s="4">
        <v>13</v>
      </c>
      <c r="Y15" s="1"/>
      <c r="Z15" s="13">
        <f t="shared" si="7"/>
        <v>13</v>
      </c>
    </row>
    <row r="16" spans="1:26" x14ac:dyDescent="0.25">
      <c r="A16" s="1">
        <v>13</v>
      </c>
      <c r="B16" s="19" t="s">
        <v>17</v>
      </c>
      <c r="C16" s="1">
        <f t="shared" si="4"/>
        <v>96</v>
      </c>
      <c r="D16" s="1">
        <f t="shared" si="0"/>
        <v>96</v>
      </c>
      <c r="E16" s="1">
        <f t="shared" si="1"/>
        <v>99</v>
      </c>
      <c r="F16" s="1">
        <f t="shared" si="2"/>
        <v>84</v>
      </c>
      <c r="G16" s="1">
        <v>637</v>
      </c>
      <c r="H16" s="1">
        <f t="shared" si="5"/>
        <v>375</v>
      </c>
      <c r="I16" s="20">
        <f t="shared" si="6"/>
        <v>58.869701726844582</v>
      </c>
      <c r="K16" s="1">
        <v>76</v>
      </c>
      <c r="L16" s="3">
        <v>7</v>
      </c>
      <c r="M16" s="13">
        <f t="shared" si="3"/>
        <v>83</v>
      </c>
      <c r="O16" s="3">
        <v>3</v>
      </c>
      <c r="P16" s="3">
        <v>3</v>
      </c>
      <c r="Q16" s="3">
        <v>3</v>
      </c>
      <c r="R16" s="3">
        <v>1</v>
      </c>
      <c r="T16" s="13">
        <v>93</v>
      </c>
      <c r="U16" s="13">
        <v>93</v>
      </c>
      <c r="V16" s="13">
        <v>96</v>
      </c>
      <c r="W16" s="13">
        <v>83</v>
      </c>
      <c r="X16" s="4">
        <v>7</v>
      </c>
      <c r="Y16" s="1"/>
      <c r="Z16" s="13">
        <f t="shared" si="7"/>
        <v>7</v>
      </c>
    </row>
    <row r="17" spans="1:26" x14ac:dyDescent="0.25">
      <c r="A17" s="1">
        <v>14</v>
      </c>
      <c r="B17" s="19" t="s">
        <v>18</v>
      </c>
      <c r="C17" s="1">
        <f t="shared" si="4"/>
        <v>136</v>
      </c>
      <c r="D17" s="1">
        <f t="shared" si="0"/>
        <v>131</v>
      </c>
      <c r="E17" s="1">
        <f t="shared" si="1"/>
        <v>127</v>
      </c>
      <c r="F17" s="1">
        <f t="shared" si="2"/>
        <v>129</v>
      </c>
      <c r="G17" s="1">
        <v>637</v>
      </c>
      <c r="H17" s="1">
        <f t="shared" si="5"/>
        <v>523</v>
      </c>
      <c r="I17" s="20">
        <f t="shared" si="6"/>
        <v>82.103610675039249</v>
      </c>
      <c r="K17" s="1">
        <v>114</v>
      </c>
      <c r="L17" s="3">
        <v>11</v>
      </c>
      <c r="M17" s="13">
        <f t="shared" si="3"/>
        <v>125</v>
      </c>
      <c r="O17" s="3">
        <v>5</v>
      </c>
      <c r="P17" s="3">
        <v>5</v>
      </c>
      <c r="Q17" s="3">
        <v>4</v>
      </c>
      <c r="R17" s="3">
        <v>4</v>
      </c>
      <c r="T17" s="13">
        <v>131</v>
      </c>
      <c r="U17" s="13">
        <v>126</v>
      </c>
      <c r="V17" s="13">
        <v>123</v>
      </c>
      <c r="W17" s="13">
        <v>125</v>
      </c>
      <c r="X17" s="4">
        <v>19</v>
      </c>
      <c r="Y17" s="1"/>
      <c r="Z17" s="13">
        <f t="shared" si="7"/>
        <v>19</v>
      </c>
    </row>
    <row r="18" spans="1:26" x14ac:dyDescent="0.25">
      <c r="A18" s="1">
        <v>15</v>
      </c>
      <c r="B18" s="19" t="s">
        <v>19</v>
      </c>
      <c r="C18" s="1">
        <f t="shared" si="4"/>
        <v>123</v>
      </c>
      <c r="D18" s="1">
        <f t="shared" si="0"/>
        <v>116</v>
      </c>
      <c r="E18" s="1">
        <f t="shared" si="1"/>
        <v>120</v>
      </c>
      <c r="F18" s="1">
        <f t="shared" si="2"/>
        <v>114</v>
      </c>
      <c r="G18" s="1">
        <v>637</v>
      </c>
      <c r="H18" s="1">
        <f t="shared" si="5"/>
        <v>473</v>
      </c>
      <c r="I18" s="20">
        <f t="shared" si="6"/>
        <v>74.254317111459969</v>
      </c>
      <c r="K18" s="1">
        <v>103</v>
      </c>
      <c r="L18" s="3">
        <v>10</v>
      </c>
      <c r="M18" s="13">
        <f t="shared" si="3"/>
        <v>113</v>
      </c>
      <c r="O18" s="3">
        <v>2</v>
      </c>
      <c r="P18" s="3">
        <v>2</v>
      </c>
      <c r="Q18" s="3">
        <v>2</v>
      </c>
      <c r="R18" s="3">
        <v>1</v>
      </c>
      <c r="T18" s="13">
        <v>121</v>
      </c>
      <c r="U18" s="13">
        <v>114</v>
      </c>
      <c r="V18" s="13">
        <v>118</v>
      </c>
      <c r="W18" s="13">
        <v>113</v>
      </c>
      <c r="X18" s="4">
        <v>14</v>
      </c>
      <c r="Y18" s="1"/>
      <c r="Z18" s="13">
        <f t="shared" si="7"/>
        <v>14</v>
      </c>
    </row>
    <row r="19" spans="1:26" s="21" customFormat="1" x14ac:dyDescent="0.25">
      <c r="A19" s="22">
        <v>17</v>
      </c>
      <c r="B19" s="26" t="s">
        <v>53</v>
      </c>
      <c r="C19" s="22">
        <f t="shared" si="4"/>
        <v>46</v>
      </c>
      <c r="D19" s="22">
        <f t="shared" si="0"/>
        <v>48</v>
      </c>
      <c r="E19" s="22">
        <f t="shared" si="1"/>
        <v>45</v>
      </c>
      <c r="F19" s="22">
        <f t="shared" si="2"/>
        <v>37</v>
      </c>
      <c r="G19" s="1">
        <v>279</v>
      </c>
      <c r="H19" s="22">
        <f t="shared" si="5"/>
        <v>176</v>
      </c>
      <c r="I19" s="20">
        <f t="shared" si="6"/>
        <v>63.082437275985662</v>
      </c>
      <c r="K19" s="22">
        <v>31</v>
      </c>
      <c r="L19" s="3">
        <v>6</v>
      </c>
      <c r="M19" s="21">
        <f t="shared" si="3"/>
        <v>37</v>
      </c>
      <c r="O19" s="3">
        <v>0</v>
      </c>
      <c r="P19" s="3">
        <v>0</v>
      </c>
      <c r="Q19" s="3">
        <v>0</v>
      </c>
      <c r="R19" s="3">
        <v>0</v>
      </c>
      <c r="T19" s="21">
        <v>46</v>
      </c>
      <c r="U19" s="21">
        <v>48</v>
      </c>
      <c r="V19" s="21">
        <v>45</v>
      </c>
      <c r="W19" s="21">
        <v>37</v>
      </c>
      <c r="X19" s="23"/>
      <c r="Y19" s="22"/>
    </row>
    <row r="20" spans="1:26" x14ac:dyDescent="0.25">
      <c r="A20" s="1">
        <v>18</v>
      </c>
      <c r="B20" s="19" t="s">
        <v>20</v>
      </c>
      <c r="C20" s="1">
        <f t="shared" si="4"/>
        <v>126</v>
      </c>
      <c r="D20" s="1">
        <f t="shared" si="0"/>
        <v>111</v>
      </c>
      <c r="E20" s="1">
        <f t="shared" si="1"/>
        <v>109</v>
      </c>
      <c r="F20" s="1">
        <f t="shared" si="2"/>
        <v>104</v>
      </c>
      <c r="G20" s="1">
        <v>637</v>
      </c>
      <c r="H20" s="1">
        <f t="shared" si="5"/>
        <v>450</v>
      </c>
      <c r="I20" s="20">
        <f t="shared" si="6"/>
        <v>70.643642072213495</v>
      </c>
      <c r="K20" s="1">
        <v>95</v>
      </c>
      <c r="L20" s="3">
        <v>8</v>
      </c>
      <c r="M20" s="13">
        <f t="shared" si="3"/>
        <v>103</v>
      </c>
      <c r="O20" s="3">
        <v>2</v>
      </c>
      <c r="P20" s="3">
        <v>2</v>
      </c>
      <c r="Q20" s="3">
        <v>2</v>
      </c>
      <c r="R20" s="3">
        <v>1</v>
      </c>
      <c r="T20" s="13">
        <v>124</v>
      </c>
      <c r="U20" s="13">
        <v>109</v>
      </c>
      <c r="V20" s="13">
        <v>107</v>
      </c>
      <c r="W20" s="13">
        <v>103</v>
      </c>
      <c r="X20" s="4">
        <v>13</v>
      </c>
      <c r="Y20" s="1"/>
      <c r="Z20" s="13">
        <f t="shared" si="7"/>
        <v>13</v>
      </c>
    </row>
    <row r="21" spans="1:26" x14ac:dyDescent="0.25">
      <c r="A21" s="1">
        <v>19</v>
      </c>
      <c r="B21" s="19" t="s">
        <v>21</v>
      </c>
      <c r="C21" s="1">
        <f t="shared" si="4"/>
        <v>129</v>
      </c>
      <c r="D21" s="1">
        <f t="shared" si="0"/>
        <v>120</v>
      </c>
      <c r="E21" s="1">
        <f t="shared" si="1"/>
        <v>120</v>
      </c>
      <c r="F21" s="1">
        <f t="shared" si="2"/>
        <v>117</v>
      </c>
      <c r="G21" s="1">
        <v>637</v>
      </c>
      <c r="H21" s="1">
        <f t="shared" si="5"/>
        <v>486</v>
      </c>
      <c r="I21" s="20">
        <f t="shared" si="6"/>
        <v>76.295133437990586</v>
      </c>
      <c r="K21" s="1">
        <v>106</v>
      </c>
      <c r="L21" s="3">
        <v>8</v>
      </c>
      <c r="M21" s="13">
        <f t="shared" si="3"/>
        <v>114</v>
      </c>
      <c r="O21" s="3">
        <v>4</v>
      </c>
      <c r="P21" s="3">
        <v>4</v>
      </c>
      <c r="Q21" s="3">
        <v>3</v>
      </c>
      <c r="R21" s="3">
        <v>3</v>
      </c>
      <c r="T21" s="13">
        <v>125</v>
      </c>
      <c r="U21" s="13">
        <v>116</v>
      </c>
      <c r="V21" s="13">
        <v>117</v>
      </c>
      <c r="W21" s="13">
        <v>114</v>
      </c>
      <c r="X21" s="4">
        <v>18</v>
      </c>
      <c r="Y21" s="1"/>
      <c r="Z21" s="13">
        <f t="shared" si="7"/>
        <v>18</v>
      </c>
    </row>
    <row r="22" spans="1:26" x14ac:dyDescent="0.25">
      <c r="A22" s="1">
        <v>20</v>
      </c>
      <c r="B22" s="19" t="s">
        <v>22</v>
      </c>
      <c r="C22" s="1">
        <f t="shared" si="4"/>
        <v>139</v>
      </c>
      <c r="D22" s="1">
        <f t="shared" si="0"/>
        <v>124</v>
      </c>
      <c r="E22" s="1">
        <f t="shared" si="1"/>
        <v>124</v>
      </c>
      <c r="F22" s="1">
        <f t="shared" si="2"/>
        <v>120</v>
      </c>
      <c r="G22" s="1">
        <v>637</v>
      </c>
      <c r="H22" s="1">
        <f t="shared" si="5"/>
        <v>507</v>
      </c>
      <c r="I22" s="20">
        <f t="shared" si="6"/>
        <v>79.591836734693871</v>
      </c>
      <c r="K22" s="1">
        <v>110</v>
      </c>
      <c r="L22" s="3">
        <v>9</v>
      </c>
      <c r="M22" s="13">
        <f t="shared" si="3"/>
        <v>119</v>
      </c>
      <c r="O22" s="3">
        <v>2</v>
      </c>
      <c r="P22" s="3">
        <v>2</v>
      </c>
      <c r="Q22" s="3">
        <v>2</v>
      </c>
      <c r="R22" s="3">
        <v>1</v>
      </c>
      <c r="T22" s="13">
        <v>137</v>
      </c>
      <c r="U22" s="13">
        <v>122</v>
      </c>
      <c r="V22" s="13">
        <v>122</v>
      </c>
      <c r="W22" s="13">
        <v>119</v>
      </c>
      <c r="X22" s="4">
        <v>19</v>
      </c>
      <c r="Y22" s="1"/>
      <c r="Z22" s="13">
        <f t="shared" si="7"/>
        <v>19</v>
      </c>
    </row>
    <row r="23" spans="1:26" x14ac:dyDescent="0.25">
      <c r="A23" s="1">
        <v>21</v>
      </c>
      <c r="B23" s="19" t="s">
        <v>23</v>
      </c>
      <c r="C23" s="1">
        <f t="shared" si="4"/>
        <v>144</v>
      </c>
      <c r="D23" s="1">
        <f t="shared" si="0"/>
        <v>144</v>
      </c>
      <c r="E23" s="1">
        <f t="shared" si="1"/>
        <v>143</v>
      </c>
      <c r="F23" s="1">
        <f t="shared" si="2"/>
        <v>132</v>
      </c>
      <c r="G23" s="1">
        <v>637</v>
      </c>
      <c r="H23" s="1">
        <f t="shared" si="5"/>
        <v>563</v>
      </c>
      <c r="I23" s="20">
        <f t="shared" si="6"/>
        <v>88.383045525902673</v>
      </c>
      <c r="K23" s="1">
        <v>119</v>
      </c>
      <c r="L23" s="3">
        <v>10</v>
      </c>
      <c r="M23" s="13">
        <f t="shared" si="3"/>
        <v>129</v>
      </c>
      <c r="O23" s="3">
        <v>4</v>
      </c>
      <c r="P23" s="3">
        <v>4</v>
      </c>
      <c r="Q23" s="3">
        <v>4</v>
      </c>
      <c r="R23" s="3">
        <v>3</v>
      </c>
      <c r="T23" s="13">
        <v>140</v>
      </c>
      <c r="U23" s="13">
        <v>140</v>
      </c>
      <c r="V23" s="13">
        <v>139</v>
      </c>
      <c r="W23" s="13">
        <v>129</v>
      </c>
      <c r="X23" s="4">
        <v>18</v>
      </c>
      <c r="Y23" s="1"/>
      <c r="Z23" s="13">
        <f t="shared" si="7"/>
        <v>18</v>
      </c>
    </row>
    <row r="24" spans="1:26" x14ac:dyDescent="0.25">
      <c r="A24" s="1">
        <v>22</v>
      </c>
      <c r="B24" s="19" t="s">
        <v>24</v>
      </c>
      <c r="C24" s="1">
        <f t="shared" si="4"/>
        <v>142</v>
      </c>
      <c r="D24" s="1">
        <f t="shared" si="0"/>
        <v>143</v>
      </c>
      <c r="E24" s="1">
        <f t="shared" si="1"/>
        <v>141</v>
      </c>
      <c r="F24" s="1">
        <f t="shared" si="2"/>
        <v>134</v>
      </c>
      <c r="G24" s="1">
        <v>637</v>
      </c>
      <c r="H24" s="1">
        <f t="shared" si="5"/>
        <v>560</v>
      </c>
      <c r="I24" s="20">
        <f t="shared" si="6"/>
        <v>87.912087912087912</v>
      </c>
      <c r="K24" s="1">
        <v>121</v>
      </c>
      <c r="L24" s="3">
        <v>11</v>
      </c>
      <c r="M24" s="13">
        <f t="shared" si="3"/>
        <v>132</v>
      </c>
      <c r="O24" s="3">
        <v>3</v>
      </c>
      <c r="P24" s="3">
        <v>3</v>
      </c>
      <c r="Q24" s="3">
        <v>3</v>
      </c>
      <c r="R24" s="3">
        <v>2</v>
      </c>
      <c r="T24" s="13">
        <v>139</v>
      </c>
      <c r="U24" s="13">
        <v>140</v>
      </c>
      <c r="V24" s="13">
        <v>138</v>
      </c>
      <c r="W24" s="13">
        <v>132</v>
      </c>
      <c r="X24" s="4">
        <v>20</v>
      </c>
      <c r="Y24" s="1"/>
      <c r="Z24" s="13">
        <f t="shared" si="7"/>
        <v>20</v>
      </c>
    </row>
    <row r="25" spans="1:26" x14ac:dyDescent="0.25">
      <c r="A25" s="1">
        <v>23</v>
      </c>
      <c r="B25" s="19" t="s">
        <v>25</v>
      </c>
      <c r="C25" s="1">
        <f t="shared" si="4"/>
        <v>136</v>
      </c>
      <c r="D25" s="1">
        <f t="shared" si="0"/>
        <v>127</v>
      </c>
      <c r="E25" s="1">
        <f t="shared" si="1"/>
        <v>130</v>
      </c>
      <c r="F25" s="1">
        <f t="shared" si="2"/>
        <v>125</v>
      </c>
      <c r="G25" s="1">
        <v>637</v>
      </c>
      <c r="H25" s="1">
        <f t="shared" si="5"/>
        <v>518</v>
      </c>
      <c r="I25" s="20">
        <f t="shared" si="6"/>
        <v>81.318681318681314</v>
      </c>
      <c r="K25" s="1">
        <v>112</v>
      </c>
      <c r="L25" s="3">
        <v>10</v>
      </c>
      <c r="M25" s="13">
        <f t="shared" si="3"/>
        <v>122</v>
      </c>
      <c r="O25" s="3">
        <v>4</v>
      </c>
      <c r="P25" s="3">
        <v>4</v>
      </c>
      <c r="Q25" s="3">
        <v>4</v>
      </c>
      <c r="R25" s="3">
        <v>3</v>
      </c>
      <c r="T25" s="13">
        <v>132</v>
      </c>
      <c r="U25" s="13">
        <v>123</v>
      </c>
      <c r="V25" s="13">
        <v>126</v>
      </c>
      <c r="W25" s="13">
        <v>122</v>
      </c>
      <c r="X25" s="4">
        <v>17</v>
      </c>
      <c r="Y25" s="1"/>
      <c r="Z25" s="13">
        <f t="shared" si="7"/>
        <v>17</v>
      </c>
    </row>
    <row r="26" spans="1:26" x14ac:dyDescent="0.25">
      <c r="A26" s="1">
        <v>25</v>
      </c>
      <c r="B26" s="19" t="s">
        <v>26</v>
      </c>
      <c r="C26" s="1">
        <f t="shared" si="4"/>
        <v>125</v>
      </c>
      <c r="D26" s="1">
        <f t="shared" si="0"/>
        <v>121</v>
      </c>
      <c r="E26" s="1">
        <f t="shared" si="1"/>
        <v>125</v>
      </c>
      <c r="F26" s="1">
        <f t="shared" si="2"/>
        <v>116</v>
      </c>
      <c r="G26" s="1">
        <v>637</v>
      </c>
      <c r="H26" s="1">
        <f t="shared" si="5"/>
        <v>487</v>
      </c>
      <c r="I26" s="20">
        <f t="shared" si="6"/>
        <v>76.452119309262173</v>
      </c>
      <c r="K26" s="1">
        <v>104</v>
      </c>
      <c r="L26" s="3">
        <v>9</v>
      </c>
      <c r="M26" s="13">
        <f t="shared" si="3"/>
        <v>113</v>
      </c>
      <c r="O26" s="3">
        <v>4</v>
      </c>
      <c r="P26" s="3">
        <v>4</v>
      </c>
      <c r="Q26" s="3">
        <v>4</v>
      </c>
      <c r="R26" s="3">
        <v>3</v>
      </c>
      <c r="T26" s="13">
        <v>121</v>
      </c>
      <c r="U26" s="13">
        <v>117</v>
      </c>
      <c r="V26" s="13">
        <v>121</v>
      </c>
      <c r="W26" s="13">
        <v>113</v>
      </c>
      <c r="X26" s="4">
        <v>10</v>
      </c>
      <c r="Y26" s="1"/>
      <c r="Z26" s="13">
        <f t="shared" si="7"/>
        <v>10</v>
      </c>
    </row>
    <row r="27" spans="1:26" x14ac:dyDescent="0.25">
      <c r="A27" s="1">
        <v>26</v>
      </c>
      <c r="B27" s="19" t="s">
        <v>27</v>
      </c>
      <c r="C27" s="1">
        <f t="shared" si="4"/>
        <v>108</v>
      </c>
      <c r="D27" s="1">
        <f t="shared" si="0"/>
        <v>118</v>
      </c>
      <c r="E27" s="1">
        <f t="shared" si="1"/>
        <v>112</v>
      </c>
      <c r="F27" s="1">
        <f t="shared" si="2"/>
        <v>115</v>
      </c>
      <c r="G27" s="1">
        <v>637</v>
      </c>
      <c r="H27" s="1">
        <f t="shared" si="5"/>
        <v>453</v>
      </c>
      <c r="I27" s="20">
        <f t="shared" si="6"/>
        <v>71.114599686028257</v>
      </c>
      <c r="K27" s="1">
        <v>104</v>
      </c>
      <c r="L27" s="3">
        <v>10</v>
      </c>
      <c r="M27" s="13">
        <f t="shared" si="3"/>
        <v>114</v>
      </c>
      <c r="O27" s="3">
        <v>2</v>
      </c>
      <c r="P27" s="3">
        <v>2</v>
      </c>
      <c r="Q27" s="3">
        <v>0</v>
      </c>
      <c r="R27" s="3">
        <v>1</v>
      </c>
      <c r="T27" s="13">
        <v>106</v>
      </c>
      <c r="U27" s="13">
        <v>116</v>
      </c>
      <c r="V27" s="13">
        <v>112</v>
      </c>
      <c r="W27" s="13">
        <v>114</v>
      </c>
      <c r="X27" s="4">
        <v>12</v>
      </c>
      <c r="Y27" s="1">
        <v>3</v>
      </c>
      <c r="Z27" s="13">
        <f t="shared" si="7"/>
        <v>15</v>
      </c>
    </row>
    <row r="28" spans="1:26" x14ac:dyDescent="0.25">
      <c r="A28" s="1">
        <v>27</v>
      </c>
      <c r="B28" s="19" t="s">
        <v>28</v>
      </c>
      <c r="C28" s="1">
        <f t="shared" si="4"/>
        <v>142</v>
      </c>
      <c r="D28" s="1">
        <f t="shared" si="0"/>
        <v>130</v>
      </c>
      <c r="E28" s="1">
        <f t="shared" si="1"/>
        <v>134</v>
      </c>
      <c r="F28" s="1">
        <f t="shared" si="2"/>
        <v>129</v>
      </c>
      <c r="G28" s="1">
        <v>637</v>
      </c>
      <c r="H28" s="1">
        <f t="shared" si="5"/>
        <v>535</v>
      </c>
      <c r="I28" s="20">
        <f t="shared" si="6"/>
        <v>83.987441130298279</v>
      </c>
      <c r="K28" s="1">
        <v>116</v>
      </c>
      <c r="L28" s="3">
        <v>11</v>
      </c>
      <c r="M28" s="13">
        <f t="shared" si="3"/>
        <v>127</v>
      </c>
      <c r="O28" s="3">
        <v>3</v>
      </c>
      <c r="P28" s="3">
        <v>3</v>
      </c>
      <c r="Q28" s="3">
        <v>3</v>
      </c>
      <c r="R28" s="3">
        <v>2</v>
      </c>
      <c r="T28" s="13">
        <v>139</v>
      </c>
      <c r="U28" s="13">
        <v>127</v>
      </c>
      <c r="V28" s="13">
        <v>131</v>
      </c>
      <c r="W28" s="13">
        <v>127</v>
      </c>
      <c r="X28" s="4">
        <v>16</v>
      </c>
      <c r="Y28" s="1"/>
      <c r="Z28" s="13">
        <f t="shared" si="7"/>
        <v>16</v>
      </c>
    </row>
    <row r="29" spans="1:26" x14ac:dyDescent="0.25">
      <c r="A29" s="1">
        <v>28</v>
      </c>
      <c r="B29" s="19" t="s">
        <v>29</v>
      </c>
      <c r="C29" s="1">
        <f t="shared" si="4"/>
        <v>126</v>
      </c>
      <c r="D29" s="1">
        <f t="shared" si="0"/>
        <v>120</v>
      </c>
      <c r="E29" s="1">
        <f t="shared" si="1"/>
        <v>125</v>
      </c>
      <c r="F29" s="1">
        <f t="shared" si="2"/>
        <v>119</v>
      </c>
      <c r="G29" s="1">
        <v>637</v>
      </c>
      <c r="H29" s="1">
        <f t="shared" si="5"/>
        <v>490</v>
      </c>
      <c r="I29" s="20">
        <f t="shared" si="6"/>
        <v>76.92307692307692</v>
      </c>
      <c r="K29" s="1">
        <v>110</v>
      </c>
      <c r="L29" s="3">
        <v>9</v>
      </c>
      <c r="M29" s="13">
        <f t="shared" si="3"/>
        <v>119</v>
      </c>
      <c r="O29" s="3">
        <v>0</v>
      </c>
      <c r="P29" s="3">
        <v>0</v>
      </c>
      <c r="Q29" s="3">
        <v>0</v>
      </c>
      <c r="R29" s="3">
        <v>0</v>
      </c>
      <c r="T29" s="13">
        <v>126</v>
      </c>
      <c r="U29" s="13">
        <v>120</v>
      </c>
      <c r="V29" s="13">
        <v>125</v>
      </c>
      <c r="W29" s="13">
        <v>119</v>
      </c>
      <c r="X29" s="4">
        <v>18</v>
      </c>
      <c r="Y29" s="1"/>
      <c r="Z29" s="13">
        <f t="shared" si="7"/>
        <v>18</v>
      </c>
    </row>
    <row r="30" spans="1:26" x14ac:dyDescent="0.25">
      <c r="A30" s="1">
        <v>29</v>
      </c>
      <c r="B30" s="19" t="s">
        <v>30</v>
      </c>
      <c r="C30" s="1">
        <f t="shared" si="4"/>
        <v>130</v>
      </c>
      <c r="D30" s="1">
        <f t="shared" si="0"/>
        <v>125</v>
      </c>
      <c r="E30" s="1">
        <f t="shared" si="1"/>
        <v>124</v>
      </c>
      <c r="F30" s="1">
        <f t="shared" si="2"/>
        <v>130</v>
      </c>
      <c r="G30" s="1">
        <v>637</v>
      </c>
      <c r="H30" s="1">
        <f t="shared" si="5"/>
        <v>509</v>
      </c>
      <c r="I30" s="20">
        <f t="shared" si="6"/>
        <v>79.905808477237045</v>
      </c>
      <c r="K30" s="1">
        <v>116</v>
      </c>
      <c r="L30" s="3">
        <v>10</v>
      </c>
      <c r="M30" s="13">
        <f t="shared" si="3"/>
        <v>126</v>
      </c>
      <c r="O30" s="3">
        <v>5</v>
      </c>
      <c r="P30" s="3">
        <v>5</v>
      </c>
      <c r="Q30" s="3">
        <v>5</v>
      </c>
      <c r="R30" s="3">
        <v>4</v>
      </c>
      <c r="T30" s="13">
        <v>125</v>
      </c>
      <c r="U30" s="13">
        <v>120</v>
      </c>
      <c r="V30" s="13">
        <v>119</v>
      </c>
      <c r="W30" s="13">
        <v>126</v>
      </c>
      <c r="X30" s="4">
        <v>17</v>
      </c>
      <c r="Y30" s="1"/>
      <c r="Z30" s="13">
        <f t="shared" si="7"/>
        <v>17</v>
      </c>
    </row>
    <row r="31" spans="1:26" x14ac:dyDescent="0.25">
      <c r="A31" s="1">
        <v>30</v>
      </c>
      <c r="B31" s="19" t="s">
        <v>31</v>
      </c>
      <c r="C31" s="1">
        <f t="shared" si="4"/>
        <v>120</v>
      </c>
      <c r="D31" s="1">
        <f t="shared" si="0"/>
        <v>109</v>
      </c>
      <c r="E31" s="1">
        <f t="shared" si="1"/>
        <v>108</v>
      </c>
      <c r="F31" s="1">
        <f t="shared" si="2"/>
        <v>110</v>
      </c>
      <c r="G31" s="1">
        <v>637</v>
      </c>
      <c r="H31" s="1">
        <f t="shared" si="5"/>
        <v>447</v>
      </c>
      <c r="I31" s="20">
        <f t="shared" si="6"/>
        <v>70.172684458398749</v>
      </c>
      <c r="K31" s="1">
        <v>109</v>
      </c>
      <c r="L31" s="3">
        <v>1</v>
      </c>
      <c r="M31" s="13">
        <f t="shared" si="3"/>
        <v>110</v>
      </c>
      <c r="O31" s="3">
        <v>0</v>
      </c>
      <c r="P31" s="3">
        <v>0</v>
      </c>
      <c r="Q31" s="3">
        <v>0</v>
      </c>
      <c r="R31" s="3">
        <v>0</v>
      </c>
      <c r="T31" s="13">
        <v>120</v>
      </c>
      <c r="U31" s="13">
        <v>109</v>
      </c>
      <c r="V31" s="13">
        <v>108</v>
      </c>
      <c r="W31" s="13">
        <v>110</v>
      </c>
      <c r="X31" s="4">
        <v>17</v>
      </c>
      <c r="Y31" s="1"/>
      <c r="Z31" s="13">
        <f t="shared" si="7"/>
        <v>17</v>
      </c>
    </row>
    <row r="32" spans="1:26" x14ac:dyDescent="0.25">
      <c r="A32" s="1">
        <v>32</v>
      </c>
      <c r="B32" s="19" t="s">
        <v>32</v>
      </c>
      <c r="C32" s="1">
        <f t="shared" si="4"/>
        <v>138</v>
      </c>
      <c r="D32" s="1">
        <f t="shared" si="0"/>
        <v>126</v>
      </c>
      <c r="E32" s="1">
        <f t="shared" si="1"/>
        <v>125</v>
      </c>
      <c r="F32" s="1">
        <f t="shared" si="2"/>
        <v>119</v>
      </c>
      <c r="G32" s="1">
        <v>637</v>
      </c>
      <c r="H32" s="1">
        <f t="shared" si="5"/>
        <v>508</v>
      </c>
      <c r="I32" s="20">
        <f t="shared" si="6"/>
        <v>79.748822605965458</v>
      </c>
      <c r="K32" s="1">
        <v>106</v>
      </c>
      <c r="L32" s="3">
        <v>9</v>
      </c>
      <c r="M32" s="13">
        <f t="shared" si="3"/>
        <v>115</v>
      </c>
      <c r="O32" s="3">
        <v>5</v>
      </c>
      <c r="P32" s="3">
        <v>5</v>
      </c>
      <c r="Q32" s="3">
        <v>5</v>
      </c>
      <c r="R32" s="4">
        <v>4</v>
      </c>
      <c r="T32" s="13">
        <v>133</v>
      </c>
      <c r="U32" s="13">
        <v>121</v>
      </c>
      <c r="V32" s="13">
        <v>120</v>
      </c>
      <c r="W32" s="13">
        <v>115</v>
      </c>
      <c r="X32" s="4">
        <v>19</v>
      </c>
      <c r="Y32" s="1"/>
      <c r="Z32" s="13">
        <f t="shared" si="7"/>
        <v>19</v>
      </c>
    </row>
    <row r="33" spans="1:26" x14ac:dyDescent="0.25">
      <c r="A33" s="1">
        <v>33</v>
      </c>
      <c r="B33" s="19" t="s">
        <v>33</v>
      </c>
      <c r="C33" s="1">
        <f t="shared" si="4"/>
        <v>149</v>
      </c>
      <c r="D33" s="1">
        <f t="shared" si="0"/>
        <v>148</v>
      </c>
      <c r="E33" s="1">
        <f t="shared" si="1"/>
        <v>149</v>
      </c>
      <c r="F33" s="1">
        <f t="shared" si="2"/>
        <v>141</v>
      </c>
      <c r="G33" s="1">
        <v>637</v>
      </c>
      <c r="H33" s="1">
        <f t="shared" si="5"/>
        <v>587</v>
      </c>
      <c r="I33" s="20">
        <f t="shared" si="6"/>
        <v>92.15070643642072</v>
      </c>
      <c r="K33" s="1">
        <v>128</v>
      </c>
      <c r="L33" s="3">
        <v>10</v>
      </c>
      <c r="M33" s="13">
        <f t="shared" si="3"/>
        <v>138</v>
      </c>
      <c r="O33" s="3">
        <v>4</v>
      </c>
      <c r="P33" s="3">
        <v>4</v>
      </c>
      <c r="Q33" s="3">
        <v>4</v>
      </c>
      <c r="R33" s="3">
        <v>3</v>
      </c>
      <c r="T33" s="13">
        <v>145</v>
      </c>
      <c r="U33" s="13">
        <v>144</v>
      </c>
      <c r="V33" s="13">
        <v>145</v>
      </c>
      <c r="W33" s="13">
        <v>138</v>
      </c>
      <c r="X33" s="4">
        <v>20</v>
      </c>
      <c r="Y33" s="1">
        <v>1</v>
      </c>
      <c r="Z33" s="13">
        <f t="shared" si="7"/>
        <v>21</v>
      </c>
    </row>
    <row r="34" spans="1:26" x14ac:dyDescent="0.25">
      <c r="A34" s="1">
        <v>34</v>
      </c>
      <c r="B34" s="19" t="s">
        <v>34</v>
      </c>
      <c r="C34" s="1">
        <f t="shared" si="4"/>
        <v>146</v>
      </c>
      <c r="D34" s="1">
        <f t="shared" si="0"/>
        <v>134</v>
      </c>
      <c r="E34" s="1">
        <f t="shared" si="1"/>
        <v>132</v>
      </c>
      <c r="F34" s="1">
        <f t="shared" si="2"/>
        <v>127</v>
      </c>
      <c r="G34" s="1">
        <v>637</v>
      </c>
      <c r="H34" s="1">
        <f t="shared" si="5"/>
        <v>539</v>
      </c>
      <c r="I34" s="20">
        <f t="shared" si="6"/>
        <v>84.615384615384613</v>
      </c>
      <c r="K34" s="1">
        <v>114</v>
      </c>
      <c r="L34" s="3">
        <v>9</v>
      </c>
      <c r="M34" s="13">
        <f t="shared" si="3"/>
        <v>123</v>
      </c>
      <c r="O34" s="3">
        <v>4</v>
      </c>
      <c r="P34" s="3">
        <v>4</v>
      </c>
      <c r="Q34" s="3">
        <v>5</v>
      </c>
      <c r="R34" s="3">
        <v>4</v>
      </c>
      <c r="T34" s="13">
        <v>142</v>
      </c>
      <c r="U34" s="13">
        <v>130</v>
      </c>
      <c r="V34" s="13">
        <v>127</v>
      </c>
      <c r="W34" s="13">
        <v>123</v>
      </c>
      <c r="X34" s="4">
        <v>21</v>
      </c>
      <c r="Y34" s="1">
        <v>3</v>
      </c>
      <c r="Z34" s="13">
        <f t="shared" si="7"/>
        <v>24</v>
      </c>
    </row>
    <row r="35" spans="1:26" s="21" customFormat="1" x14ac:dyDescent="0.25">
      <c r="A35" s="22">
        <v>35</v>
      </c>
      <c r="B35" s="26" t="s">
        <v>54</v>
      </c>
      <c r="C35" s="22">
        <f t="shared" si="4"/>
        <v>3</v>
      </c>
      <c r="D35" s="22">
        <f t="shared" si="0"/>
        <v>12</v>
      </c>
      <c r="E35" s="22">
        <f t="shared" si="1"/>
        <v>18</v>
      </c>
      <c r="F35" s="22">
        <f t="shared" si="2"/>
        <v>9</v>
      </c>
      <c r="G35" s="1">
        <v>279</v>
      </c>
      <c r="H35" s="22">
        <f t="shared" si="5"/>
        <v>42</v>
      </c>
      <c r="I35" s="20">
        <f t="shared" si="6"/>
        <v>15.053763440860216</v>
      </c>
      <c r="K35" s="22">
        <v>9</v>
      </c>
      <c r="L35" s="3">
        <v>0</v>
      </c>
      <c r="M35" s="21">
        <f t="shared" si="3"/>
        <v>9</v>
      </c>
      <c r="O35" s="3">
        <v>0</v>
      </c>
      <c r="P35" s="3">
        <v>0</v>
      </c>
      <c r="Q35" s="3">
        <v>0</v>
      </c>
      <c r="R35" s="3">
        <v>0</v>
      </c>
      <c r="T35" s="21">
        <v>3</v>
      </c>
      <c r="U35" s="21">
        <v>12</v>
      </c>
      <c r="V35" s="21">
        <v>18</v>
      </c>
      <c r="W35" s="21">
        <v>9</v>
      </c>
      <c r="X35" s="23"/>
      <c r="Y35" s="22"/>
    </row>
    <row r="36" spans="1:26" x14ac:dyDescent="0.25">
      <c r="A36" s="1">
        <v>36</v>
      </c>
      <c r="B36" s="19" t="s">
        <v>35</v>
      </c>
      <c r="C36" s="1">
        <f t="shared" si="4"/>
        <v>126</v>
      </c>
      <c r="D36" s="1">
        <f t="shared" si="0"/>
        <v>131</v>
      </c>
      <c r="E36" s="1">
        <f t="shared" si="1"/>
        <v>134</v>
      </c>
      <c r="F36" s="1">
        <f t="shared" si="2"/>
        <v>126</v>
      </c>
      <c r="G36" s="1">
        <v>637</v>
      </c>
      <c r="H36" s="1">
        <f t="shared" si="5"/>
        <v>517</v>
      </c>
      <c r="I36" s="20">
        <f t="shared" si="6"/>
        <v>81.161695447409727</v>
      </c>
      <c r="K36" s="1">
        <v>112</v>
      </c>
      <c r="L36" s="3">
        <v>11</v>
      </c>
      <c r="M36" s="13">
        <f t="shared" si="3"/>
        <v>123</v>
      </c>
      <c r="O36" s="3">
        <v>4</v>
      </c>
      <c r="P36" s="3">
        <v>4</v>
      </c>
      <c r="Q36" s="3">
        <v>4</v>
      </c>
      <c r="R36" s="3">
        <v>3</v>
      </c>
      <c r="T36" s="13">
        <v>122</v>
      </c>
      <c r="U36" s="13">
        <v>127</v>
      </c>
      <c r="V36" s="13">
        <v>130</v>
      </c>
      <c r="W36" s="13">
        <v>123</v>
      </c>
      <c r="X36" s="4">
        <v>14</v>
      </c>
      <c r="Y36" s="1"/>
      <c r="Z36" s="13">
        <f t="shared" si="7"/>
        <v>14</v>
      </c>
    </row>
    <row r="37" spans="1:26" s="21" customFormat="1" x14ac:dyDescent="0.25">
      <c r="A37" s="22">
        <v>37</v>
      </c>
      <c r="B37" s="26" t="s">
        <v>55</v>
      </c>
      <c r="C37" s="22">
        <f t="shared" ref="C37:C55" si="8">+O37+T37</f>
        <v>44</v>
      </c>
      <c r="D37" s="22">
        <f t="shared" ref="D37:D55" si="9">+P37+U37</f>
        <v>44</v>
      </c>
      <c r="E37" s="22">
        <f t="shared" ref="E37:E55" si="10">+Q37+V37</f>
        <v>42</v>
      </c>
      <c r="F37" s="22">
        <f t="shared" ref="F37:F55" si="11">+R37+W37</f>
        <v>34</v>
      </c>
      <c r="G37" s="1">
        <v>279</v>
      </c>
      <c r="H37" s="22">
        <f t="shared" si="5"/>
        <v>164</v>
      </c>
      <c r="I37" s="20">
        <f t="shared" si="6"/>
        <v>58.781362007168461</v>
      </c>
      <c r="K37" s="22">
        <v>24</v>
      </c>
      <c r="L37" s="3">
        <v>10</v>
      </c>
      <c r="M37" s="21">
        <f t="shared" si="3"/>
        <v>34</v>
      </c>
      <c r="O37" s="3">
        <v>3</v>
      </c>
      <c r="P37" s="3">
        <v>3</v>
      </c>
      <c r="Q37" s="3">
        <v>4</v>
      </c>
      <c r="R37" s="3">
        <v>0</v>
      </c>
      <c r="T37" s="21">
        <v>41</v>
      </c>
      <c r="U37" s="21">
        <v>41</v>
      </c>
      <c r="V37" s="21">
        <v>38</v>
      </c>
      <c r="W37" s="21">
        <v>34</v>
      </c>
      <c r="X37" s="23"/>
      <c r="Y37" s="22"/>
    </row>
    <row r="38" spans="1:26" s="21" customFormat="1" x14ac:dyDescent="0.25">
      <c r="A38" s="22">
        <v>38</v>
      </c>
      <c r="B38" s="26" t="s">
        <v>56</v>
      </c>
      <c r="C38" s="22">
        <f t="shared" si="8"/>
        <v>3</v>
      </c>
      <c r="D38" s="22">
        <f t="shared" si="9"/>
        <v>27</v>
      </c>
      <c r="E38" s="22">
        <f t="shared" si="10"/>
        <v>29</v>
      </c>
      <c r="F38" s="22">
        <f t="shared" si="11"/>
        <v>25</v>
      </c>
      <c r="G38" s="1">
        <v>279</v>
      </c>
      <c r="H38" s="22">
        <f t="shared" si="5"/>
        <v>84</v>
      </c>
      <c r="I38" s="20">
        <f t="shared" si="6"/>
        <v>30.107526881720432</v>
      </c>
      <c r="K38" s="22">
        <v>16</v>
      </c>
      <c r="L38" s="3">
        <v>9</v>
      </c>
      <c r="M38" s="21">
        <f t="shared" si="3"/>
        <v>25</v>
      </c>
      <c r="O38" s="3">
        <v>0</v>
      </c>
      <c r="P38" s="3">
        <v>0</v>
      </c>
      <c r="Q38" s="3">
        <v>0</v>
      </c>
      <c r="R38" s="3">
        <v>0</v>
      </c>
      <c r="T38" s="21">
        <v>3</v>
      </c>
      <c r="U38" s="21">
        <v>27</v>
      </c>
      <c r="V38" s="21">
        <v>29</v>
      </c>
      <c r="W38" s="21">
        <v>25</v>
      </c>
      <c r="X38" s="23"/>
      <c r="Y38" s="22"/>
    </row>
    <row r="39" spans="1:26" ht="15.75" customHeight="1" x14ac:dyDescent="0.25">
      <c r="A39" s="1">
        <v>40</v>
      </c>
      <c r="B39" s="19" t="s">
        <v>36</v>
      </c>
      <c r="C39" s="1">
        <f t="shared" si="8"/>
        <v>130</v>
      </c>
      <c r="D39" s="1">
        <f t="shared" si="9"/>
        <v>130</v>
      </c>
      <c r="E39" s="1">
        <f t="shared" si="10"/>
        <v>130</v>
      </c>
      <c r="F39" s="1">
        <f t="shared" si="11"/>
        <v>127</v>
      </c>
      <c r="G39" s="1">
        <v>637</v>
      </c>
      <c r="H39" s="1">
        <f t="shared" si="5"/>
        <v>517</v>
      </c>
      <c r="I39" s="20">
        <f t="shared" si="6"/>
        <v>81.161695447409727</v>
      </c>
      <c r="K39" s="1">
        <v>115</v>
      </c>
      <c r="L39" s="3">
        <v>10</v>
      </c>
      <c r="M39" s="13">
        <f t="shared" si="3"/>
        <v>125</v>
      </c>
      <c r="O39" s="3">
        <v>4</v>
      </c>
      <c r="P39" s="3">
        <v>4</v>
      </c>
      <c r="Q39" s="3">
        <v>3</v>
      </c>
      <c r="R39" s="3">
        <v>2</v>
      </c>
      <c r="T39" s="13">
        <v>126</v>
      </c>
      <c r="U39" s="13">
        <v>126</v>
      </c>
      <c r="V39" s="13">
        <v>127</v>
      </c>
      <c r="W39" s="13">
        <v>125</v>
      </c>
      <c r="X39" s="4">
        <v>20</v>
      </c>
      <c r="Y39" s="1"/>
      <c r="Z39" s="13">
        <f t="shared" si="7"/>
        <v>20</v>
      </c>
    </row>
    <row r="40" spans="1:26" x14ac:dyDescent="0.25">
      <c r="A40" s="1">
        <v>41</v>
      </c>
      <c r="B40" s="19" t="s">
        <v>37</v>
      </c>
      <c r="C40" s="1">
        <f t="shared" si="8"/>
        <v>115</v>
      </c>
      <c r="D40" s="1">
        <f t="shared" si="9"/>
        <v>111</v>
      </c>
      <c r="E40" s="1">
        <f t="shared" si="10"/>
        <v>114</v>
      </c>
      <c r="F40" s="1">
        <f t="shared" si="11"/>
        <v>107</v>
      </c>
      <c r="G40" s="1">
        <v>637</v>
      </c>
      <c r="H40" s="1">
        <f t="shared" si="5"/>
        <v>447</v>
      </c>
      <c r="I40" s="20">
        <f t="shared" si="6"/>
        <v>70.172684458398749</v>
      </c>
      <c r="K40" s="1">
        <v>98</v>
      </c>
      <c r="L40" s="3">
        <v>9</v>
      </c>
      <c r="M40" s="13">
        <f t="shared" si="3"/>
        <v>107</v>
      </c>
      <c r="O40" s="3">
        <v>0</v>
      </c>
      <c r="P40" s="3">
        <v>0</v>
      </c>
      <c r="Q40" s="3">
        <v>0</v>
      </c>
      <c r="R40" s="3">
        <v>0</v>
      </c>
      <c r="T40" s="13">
        <v>115</v>
      </c>
      <c r="U40" s="13">
        <v>111</v>
      </c>
      <c r="V40" s="13">
        <v>114</v>
      </c>
      <c r="W40" s="13">
        <v>107</v>
      </c>
      <c r="X40" s="4">
        <v>14</v>
      </c>
      <c r="Y40" s="1"/>
      <c r="Z40" s="13">
        <f t="shared" si="7"/>
        <v>14</v>
      </c>
    </row>
    <row r="41" spans="1:26" x14ac:dyDescent="0.25">
      <c r="A41" s="1">
        <v>42</v>
      </c>
      <c r="B41" s="19" t="s">
        <v>38</v>
      </c>
      <c r="C41" s="1">
        <f t="shared" si="8"/>
        <v>129</v>
      </c>
      <c r="D41" s="1">
        <f t="shared" si="9"/>
        <v>123</v>
      </c>
      <c r="E41" s="1">
        <f t="shared" si="10"/>
        <v>126</v>
      </c>
      <c r="F41" s="1">
        <f t="shared" si="11"/>
        <v>116</v>
      </c>
      <c r="G41" s="1">
        <v>637</v>
      </c>
      <c r="H41" s="1">
        <f t="shared" si="5"/>
        <v>494</v>
      </c>
      <c r="I41" s="20">
        <f t="shared" si="6"/>
        <v>77.551020408163268</v>
      </c>
      <c r="K41" s="1">
        <v>109</v>
      </c>
      <c r="L41" s="3">
        <v>7</v>
      </c>
      <c r="M41" s="13">
        <f t="shared" si="3"/>
        <v>116</v>
      </c>
      <c r="O41" s="3">
        <v>0</v>
      </c>
      <c r="P41" s="3">
        <v>0</v>
      </c>
      <c r="Q41" s="3">
        <v>0</v>
      </c>
      <c r="R41" s="3">
        <v>0</v>
      </c>
      <c r="T41" s="13">
        <v>129</v>
      </c>
      <c r="U41" s="13">
        <v>123</v>
      </c>
      <c r="V41" s="13">
        <v>126</v>
      </c>
      <c r="W41" s="13">
        <v>116</v>
      </c>
      <c r="X41" s="4">
        <v>17</v>
      </c>
      <c r="Y41" s="1"/>
      <c r="Z41" s="13">
        <f t="shared" si="7"/>
        <v>17</v>
      </c>
    </row>
    <row r="42" spans="1:26" s="21" customFormat="1" x14ac:dyDescent="0.25">
      <c r="A42" s="22">
        <v>47</v>
      </c>
      <c r="B42" s="26" t="s">
        <v>57</v>
      </c>
      <c r="C42" s="22">
        <f t="shared" si="8"/>
        <v>2</v>
      </c>
      <c r="D42" s="22">
        <f t="shared" si="9"/>
        <v>33</v>
      </c>
      <c r="E42" s="22">
        <f t="shared" si="10"/>
        <v>35</v>
      </c>
      <c r="F42" s="22">
        <f t="shared" si="11"/>
        <v>32</v>
      </c>
      <c r="G42" s="1">
        <v>279</v>
      </c>
      <c r="H42" s="22">
        <f t="shared" si="5"/>
        <v>102</v>
      </c>
      <c r="I42" s="20">
        <f t="shared" si="6"/>
        <v>36.55913978494624</v>
      </c>
      <c r="K42" s="22">
        <v>23</v>
      </c>
      <c r="L42" s="3">
        <v>9</v>
      </c>
      <c r="M42" s="21">
        <f t="shared" si="3"/>
        <v>32</v>
      </c>
      <c r="O42" s="3">
        <v>0</v>
      </c>
      <c r="P42" s="3">
        <v>0</v>
      </c>
      <c r="Q42" s="3">
        <v>0</v>
      </c>
      <c r="R42" s="3">
        <v>0</v>
      </c>
      <c r="T42" s="21">
        <v>2</v>
      </c>
      <c r="U42" s="21">
        <v>33</v>
      </c>
      <c r="V42" s="21">
        <v>35</v>
      </c>
      <c r="W42" s="21">
        <v>32</v>
      </c>
      <c r="X42" s="23"/>
      <c r="Y42" s="22"/>
    </row>
    <row r="43" spans="1:26" x14ac:dyDescent="0.25">
      <c r="A43" s="1">
        <v>48</v>
      </c>
      <c r="B43" s="19" t="s">
        <v>39</v>
      </c>
      <c r="C43" s="1">
        <f t="shared" si="8"/>
        <v>138</v>
      </c>
      <c r="D43" s="1">
        <f t="shared" si="9"/>
        <v>126</v>
      </c>
      <c r="E43" s="1">
        <f t="shared" si="10"/>
        <v>125</v>
      </c>
      <c r="F43" s="1">
        <f t="shared" si="11"/>
        <v>122</v>
      </c>
      <c r="G43" s="1">
        <v>637</v>
      </c>
      <c r="H43" s="1">
        <f t="shared" si="5"/>
        <v>511</v>
      </c>
      <c r="I43" s="20">
        <f t="shared" si="6"/>
        <v>80.219780219780219</v>
      </c>
      <c r="K43" s="1">
        <v>111</v>
      </c>
      <c r="L43" s="3">
        <v>9</v>
      </c>
      <c r="M43" s="13">
        <f t="shared" si="3"/>
        <v>120</v>
      </c>
      <c r="O43" s="3">
        <v>3</v>
      </c>
      <c r="P43" s="3">
        <v>3</v>
      </c>
      <c r="Q43" s="3">
        <v>3</v>
      </c>
      <c r="R43" s="3">
        <v>2</v>
      </c>
      <c r="T43" s="13">
        <v>135</v>
      </c>
      <c r="U43" s="13">
        <v>123</v>
      </c>
      <c r="V43" s="13">
        <v>122</v>
      </c>
      <c r="W43" s="13">
        <v>120</v>
      </c>
      <c r="X43" s="4">
        <v>15</v>
      </c>
      <c r="Y43" s="1"/>
      <c r="Z43" s="13">
        <f t="shared" si="7"/>
        <v>15</v>
      </c>
    </row>
    <row r="44" spans="1:26" x14ac:dyDescent="0.25">
      <c r="A44" s="1">
        <v>49</v>
      </c>
      <c r="B44" s="19" t="s">
        <v>40</v>
      </c>
      <c r="C44" s="1">
        <f t="shared" si="8"/>
        <v>111</v>
      </c>
      <c r="D44" s="1">
        <f t="shared" si="9"/>
        <v>96</v>
      </c>
      <c r="E44" s="1">
        <f t="shared" si="10"/>
        <v>97</v>
      </c>
      <c r="F44" s="1">
        <f t="shared" si="11"/>
        <v>92</v>
      </c>
      <c r="G44" s="1">
        <v>637</v>
      </c>
      <c r="H44" s="1">
        <f t="shared" si="5"/>
        <v>396</v>
      </c>
      <c r="I44" s="20">
        <f t="shared" si="6"/>
        <v>62.166405023547881</v>
      </c>
      <c r="K44" s="1">
        <v>81</v>
      </c>
      <c r="L44" s="3">
        <v>8</v>
      </c>
      <c r="M44" s="13">
        <f t="shared" si="3"/>
        <v>89</v>
      </c>
      <c r="O44" s="3">
        <v>4</v>
      </c>
      <c r="P44" s="3">
        <v>4</v>
      </c>
      <c r="Q44" s="3">
        <v>4</v>
      </c>
      <c r="R44" s="3">
        <v>3</v>
      </c>
      <c r="T44" s="13">
        <v>107</v>
      </c>
      <c r="U44" s="13">
        <v>92</v>
      </c>
      <c r="V44" s="13">
        <v>93</v>
      </c>
      <c r="W44" s="13">
        <v>89</v>
      </c>
      <c r="X44" s="4">
        <v>8</v>
      </c>
      <c r="Y44" s="1"/>
      <c r="Z44" s="13">
        <f t="shared" si="7"/>
        <v>8</v>
      </c>
    </row>
    <row r="45" spans="1:26" x14ac:dyDescent="0.25">
      <c r="A45" s="1">
        <v>50</v>
      </c>
      <c r="B45" s="19" t="s">
        <v>41</v>
      </c>
      <c r="C45" s="1">
        <f t="shared" si="8"/>
        <v>100</v>
      </c>
      <c r="D45" s="1">
        <f t="shared" si="9"/>
        <v>98</v>
      </c>
      <c r="E45" s="1">
        <f t="shared" si="10"/>
        <v>107</v>
      </c>
      <c r="F45" s="1">
        <f t="shared" si="11"/>
        <v>94</v>
      </c>
      <c r="G45" s="1">
        <v>637</v>
      </c>
      <c r="H45" s="1">
        <f t="shared" si="5"/>
        <v>399</v>
      </c>
      <c r="I45" s="20">
        <f t="shared" si="6"/>
        <v>62.637362637362635</v>
      </c>
      <c r="K45" s="1">
        <v>91</v>
      </c>
      <c r="L45" s="3">
        <v>0</v>
      </c>
      <c r="M45" s="13">
        <f t="shared" si="3"/>
        <v>91</v>
      </c>
      <c r="O45" s="3">
        <v>4</v>
      </c>
      <c r="P45" s="3">
        <v>4</v>
      </c>
      <c r="Q45" s="3">
        <v>4</v>
      </c>
      <c r="R45" s="3">
        <v>3</v>
      </c>
      <c r="T45" s="13">
        <v>96</v>
      </c>
      <c r="U45" s="13">
        <v>94</v>
      </c>
      <c r="V45" s="13">
        <v>103</v>
      </c>
      <c r="W45" s="13">
        <v>91</v>
      </c>
      <c r="X45" s="4">
        <v>0</v>
      </c>
      <c r="Y45" s="1"/>
      <c r="Z45" s="13">
        <f t="shared" si="7"/>
        <v>0</v>
      </c>
    </row>
    <row r="46" spans="1:26" x14ac:dyDescent="0.25">
      <c r="A46" s="1">
        <v>51</v>
      </c>
      <c r="B46" s="19" t="s">
        <v>42</v>
      </c>
      <c r="C46" s="1">
        <f t="shared" si="8"/>
        <v>124</v>
      </c>
      <c r="D46" s="1">
        <f t="shared" si="9"/>
        <v>104</v>
      </c>
      <c r="E46" s="1">
        <f t="shared" si="10"/>
        <v>109</v>
      </c>
      <c r="F46" s="1">
        <f t="shared" si="11"/>
        <v>100</v>
      </c>
      <c r="G46" s="1">
        <v>637</v>
      </c>
      <c r="H46" s="1">
        <f t="shared" si="5"/>
        <v>437</v>
      </c>
      <c r="I46" s="20">
        <f t="shared" si="6"/>
        <v>68.602825745682892</v>
      </c>
      <c r="K46" s="1">
        <v>87</v>
      </c>
      <c r="L46" s="3">
        <v>10</v>
      </c>
      <c r="M46" s="13">
        <f t="shared" si="3"/>
        <v>97</v>
      </c>
      <c r="O46" s="3">
        <v>4</v>
      </c>
      <c r="P46" s="3">
        <v>4</v>
      </c>
      <c r="Q46" s="3">
        <v>4</v>
      </c>
      <c r="R46" s="3">
        <v>3</v>
      </c>
      <c r="T46" s="13">
        <v>120</v>
      </c>
      <c r="U46" s="13">
        <v>100</v>
      </c>
      <c r="V46" s="13">
        <v>105</v>
      </c>
      <c r="W46" s="13">
        <v>97</v>
      </c>
      <c r="X46" s="4">
        <v>16</v>
      </c>
      <c r="Y46" s="1"/>
      <c r="Z46" s="13">
        <f t="shared" si="7"/>
        <v>16</v>
      </c>
    </row>
    <row r="47" spans="1:26" x14ac:dyDescent="0.25">
      <c r="A47" s="1">
        <v>52</v>
      </c>
      <c r="B47" s="19" t="s">
        <v>43</v>
      </c>
      <c r="C47" s="1">
        <f t="shared" si="8"/>
        <v>117</v>
      </c>
      <c r="D47" s="1">
        <f t="shared" si="9"/>
        <v>112</v>
      </c>
      <c r="E47" s="1">
        <f t="shared" si="10"/>
        <v>114</v>
      </c>
      <c r="F47" s="1">
        <f t="shared" si="11"/>
        <v>114</v>
      </c>
      <c r="G47" s="1">
        <v>637</v>
      </c>
      <c r="H47" s="1">
        <f t="shared" si="5"/>
        <v>457</v>
      </c>
      <c r="I47" s="20">
        <f t="shared" si="6"/>
        <v>71.742543171114605</v>
      </c>
      <c r="K47" s="1">
        <v>101</v>
      </c>
      <c r="L47" s="3">
        <v>9</v>
      </c>
      <c r="M47" s="13">
        <f t="shared" si="3"/>
        <v>110</v>
      </c>
      <c r="O47" s="3">
        <v>5</v>
      </c>
      <c r="P47" s="3">
        <v>5</v>
      </c>
      <c r="Q47" s="3">
        <v>5</v>
      </c>
      <c r="R47" s="3">
        <v>4</v>
      </c>
      <c r="T47" s="13">
        <v>112</v>
      </c>
      <c r="U47" s="13">
        <v>107</v>
      </c>
      <c r="V47" s="13">
        <v>109</v>
      </c>
      <c r="W47" s="13">
        <v>110</v>
      </c>
      <c r="X47" s="4">
        <v>17</v>
      </c>
      <c r="Y47" s="1"/>
      <c r="Z47" s="13">
        <f t="shared" si="7"/>
        <v>17</v>
      </c>
    </row>
    <row r="48" spans="1:26" x14ac:dyDescent="0.25">
      <c r="A48" s="1">
        <v>53</v>
      </c>
      <c r="B48" s="19" t="s">
        <v>44</v>
      </c>
      <c r="C48" s="1">
        <f t="shared" si="8"/>
        <v>132</v>
      </c>
      <c r="D48" s="1">
        <f t="shared" si="9"/>
        <v>126</v>
      </c>
      <c r="E48" s="1">
        <f t="shared" si="10"/>
        <v>125</v>
      </c>
      <c r="F48" s="1">
        <f t="shared" si="11"/>
        <v>124</v>
      </c>
      <c r="G48" s="1">
        <v>637</v>
      </c>
      <c r="H48" s="1">
        <f t="shared" si="5"/>
        <v>507</v>
      </c>
      <c r="I48" s="20">
        <f t="shared" si="6"/>
        <v>79.591836734693871</v>
      </c>
      <c r="K48" s="1">
        <v>114</v>
      </c>
      <c r="L48" s="3">
        <v>10</v>
      </c>
      <c r="M48" s="13">
        <f t="shared" si="3"/>
        <v>124</v>
      </c>
      <c r="O48" s="3">
        <v>2</v>
      </c>
      <c r="P48" s="3">
        <v>2</v>
      </c>
      <c r="Q48" s="3">
        <v>2</v>
      </c>
      <c r="R48" s="3">
        <v>0</v>
      </c>
      <c r="T48" s="13">
        <v>130</v>
      </c>
      <c r="U48" s="13">
        <v>124</v>
      </c>
      <c r="V48" s="13">
        <v>123</v>
      </c>
      <c r="W48" s="13">
        <v>124</v>
      </c>
      <c r="X48" s="4">
        <v>16</v>
      </c>
      <c r="Y48" s="1"/>
      <c r="Z48" s="13">
        <f t="shared" si="7"/>
        <v>16</v>
      </c>
    </row>
    <row r="49" spans="1:26" x14ac:dyDescent="0.25">
      <c r="A49" s="1">
        <v>54</v>
      </c>
      <c r="B49" s="19" t="s">
        <v>45</v>
      </c>
      <c r="C49" s="1">
        <f t="shared" si="8"/>
        <v>92</v>
      </c>
      <c r="D49" s="1">
        <f t="shared" si="9"/>
        <v>74</v>
      </c>
      <c r="E49" s="1">
        <f t="shared" si="10"/>
        <v>70</v>
      </c>
      <c r="F49" s="1">
        <f t="shared" si="11"/>
        <v>67</v>
      </c>
      <c r="G49" s="1">
        <v>637</v>
      </c>
      <c r="H49" s="1">
        <f t="shared" si="5"/>
        <v>303</v>
      </c>
      <c r="I49" s="20">
        <f t="shared" si="6"/>
        <v>47.566718995290422</v>
      </c>
      <c r="K49" s="1">
        <v>62</v>
      </c>
      <c r="L49" s="3">
        <v>4</v>
      </c>
      <c r="M49" s="13">
        <f t="shared" si="3"/>
        <v>66</v>
      </c>
      <c r="O49" s="3">
        <v>2</v>
      </c>
      <c r="P49" s="3">
        <v>2</v>
      </c>
      <c r="Q49" s="3">
        <v>0</v>
      </c>
      <c r="R49" s="3">
        <v>1</v>
      </c>
      <c r="T49" s="13">
        <v>90</v>
      </c>
      <c r="U49" s="13">
        <v>72</v>
      </c>
      <c r="V49" s="13">
        <v>70</v>
      </c>
      <c r="W49" s="13">
        <v>66</v>
      </c>
      <c r="X49" s="4">
        <v>11</v>
      </c>
      <c r="Y49" s="1"/>
      <c r="Z49" s="13">
        <f t="shared" si="7"/>
        <v>11</v>
      </c>
    </row>
    <row r="50" spans="1:26" x14ac:dyDescent="0.25">
      <c r="A50" s="1">
        <v>55</v>
      </c>
      <c r="B50" s="19" t="s">
        <v>46</v>
      </c>
      <c r="C50" s="1">
        <f t="shared" si="8"/>
        <v>139</v>
      </c>
      <c r="D50" s="1">
        <f t="shared" si="9"/>
        <v>128</v>
      </c>
      <c r="E50" s="1">
        <f t="shared" si="10"/>
        <v>127</v>
      </c>
      <c r="F50" s="1">
        <f t="shared" si="11"/>
        <v>120</v>
      </c>
      <c r="G50" s="1">
        <v>637</v>
      </c>
      <c r="H50" s="1">
        <f t="shared" si="5"/>
        <v>514</v>
      </c>
      <c r="I50" s="20">
        <f t="shared" si="6"/>
        <v>80.69073783359498</v>
      </c>
      <c r="K50" s="1">
        <v>109</v>
      </c>
      <c r="L50" s="3">
        <v>9</v>
      </c>
      <c r="M50" s="13">
        <f t="shared" si="3"/>
        <v>118</v>
      </c>
      <c r="O50" s="3">
        <v>3</v>
      </c>
      <c r="P50" s="3">
        <v>3</v>
      </c>
      <c r="Q50" s="3">
        <v>3</v>
      </c>
      <c r="R50" s="3">
        <v>2</v>
      </c>
      <c r="T50" s="13">
        <v>136</v>
      </c>
      <c r="U50" s="13">
        <v>125</v>
      </c>
      <c r="V50" s="13">
        <v>124</v>
      </c>
      <c r="W50" s="13">
        <v>118</v>
      </c>
      <c r="X50" s="4">
        <v>15</v>
      </c>
      <c r="Y50" s="1">
        <v>1</v>
      </c>
      <c r="Z50" s="13">
        <f t="shared" si="7"/>
        <v>16</v>
      </c>
    </row>
    <row r="51" spans="1:26" x14ac:dyDescent="0.25">
      <c r="A51" s="1">
        <v>56</v>
      </c>
      <c r="B51" s="19" t="s">
        <v>47</v>
      </c>
      <c r="C51" s="1">
        <f t="shared" si="8"/>
        <v>119</v>
      </c>
      <c r="D51" s="1">
        <f t="shared" si="9"/>
        <v>116</v>
      </c>
      <c r="E51" s="1">
        <f t="shared" si="10"/>
        <v>119</v>
      </c>
      <c r="F51" s="1">
        <f t="shared" si="11"/>
        <v>114</v>
      </c>
      <c r="G51" s="1">
        <v>637</v>
      </c>
      <c r="H51" s="1">
        <f t="shared" si="5"/>
        <v>468</v>
      </c>
      <c r="I51" s="20">
        <f t="shared" si="6"/>
        <v>73.469387755102048</v>
      </c>
      <c r="K51" s="1">
        <v>105</v>
      </c>
      <c r="L51" s="3">
        <v>9</v>
      </c>
      <c r="M51" s="13">
        <f t="shared" si="3"/>
        <v>114</v>
      </c>
      <c r="O51" s="3">
        <v>2</v>
      </c>
      <c r="P51" s="3">
        <v>2</v>
      </c>
      <c r="Q51" s="3">
        <v>2</v>
      </c>
      <c r="R51" s="3">
        <v>0</v>
      </c>
      <c r="T51" s="13">
        <v>117</v>
      </c>
      <c r="U51" s="13">
        <v>114</v>
      </c>
      <c r="V51" s="13">
        <v>117</v>
      </c>
      <c r="W51" s="13">
        <v>114</v>
      </c>
      <c r="X51" s="4">
        <v>18</v>
      </c>
      <c r="Y51" s="1"/>
      <c r="Z51" s="13">
        <f t="shared" si="7"/>
        <v>18</v>
      </c>
    </row>
    <row r="52" spans="1:26" x14ac:dyDescent="0.25">
      <c r="A52" s="1">
        <v>58</v>
      </c>
      <c r="B52" s="19" t="s">
        <v>48</v>
      </c>
      <c r="C52" s="1">
        <f t="shared" si="8"/>
        <v>124</v>
      </c>
      <c r="D52" s="1">
        <f t="shared" si="9"/>
        <v>124</v>
      </c>
      <c r="E52" s="1">
        <f t="shared" si="10"/>
        <v>124</v>
      </c>
      <c r="F52" s="1">
        <f t="shared" si="11"/>
        <v>113</v>
      </c>
      <c r="G52" s="1">
        <v>637</v>
      </c>
      <c r="H52" s="1">
        <f t="shared" si="5"/>
        <v>485</v>
      </c>
      <c r="I52" s="20">
        <f t="shared" si="6"/>
        <v>76.138147566718999</v>
      </c>
      <c r="K52" s="1">
        <v>104</v>
      </c>
      <c r="L52" s="3">
        <v>9</v>
      </c>
      <c r="M52" s="13">
        <f t="shared" si="3"/>
        <v>113</v>
      </c>
      <c r="O52" s="3">
        <v>0</v>
      </c>
      <c r="P52" s="3">
        <v>0</v>
      </c>
      <c r="Q52" s="3">
        <v>0</v>
      </c>
      <c r="R52" s="3">
        <v>0</v>
      </c>
      <c r="T52" s="13">
        <v>124</v>
      </c>
      <c r="U52" s="13">
        <v>124</v>
      </c>
      <c r="V52" s="13">
        <v>124</v>
      </c>
      <c r="W52" s="13">
        <v>113</v>
      </c>
      <c r="X52" s="4">
        <v>15</v>
      </c>
      <c r="Y52" s="1"/>
      <c r="Z52" s="13">
        <f t="shared" si="7"/>
        <v>15</v>
      </c>
    </row>
    <row r="53" spans="1:26" s="21" customFormat="1" x14ac:dyDescent="0.25">
      <c r="A53" s="22">
        <v>59</v>
      </c>
      <c r="B53" s="26" t="s">
        <v>58</v>
      </c>
      <c r="C53" s="22">
        <f t="shared" si="8"/>
        <v>9</v>
      </c>
      <c r="D53" s="22">
        <f t="shared" si="9"/>
        <v>19</v>
      </c>
      <c r="E53" s="22">
        <f t="shared" si="10"/>
        <v>13</v>
      </c>
      <c r="F53" s="22">
        <f t="shared" si="11"/>
        <v>11</v>
      </c>
      <c r="G53" s="1">
        <v>279</v>
      </c>
      <c r="H53" s="22">
        <f t="shared" si="5"/>
        <v>52</v>
      </c>
      <c r="I53" s="20">
        <f t="shared" si="6"/>
        <v>18.637992831541219</v>
      </c>
      <c r="K53" s="22">
        <v>11</v>
      </c>
      <c r="L53" s="3">
        <v>0</v>
      </c>
      <c r="M53" s="21">
        <f t="shared" si="3"/>
        <v>11</v>
      </c>
      <c r="O53" s="3">
        <v>0</v>
      </c>
      <c r="P53" s="3">
        <v>3</v>
      </c>
      <c r="Q53" s="3">
        <v>0</v>
      </c>
      <c r="R53" s="3">
        <v>0</v>
      </c>
      <c r="T53" s="21">
        <v>9</v>
      </c>
      <c r="U53" s="21">
        <v>16</v>
      </c>
      <c r="V53" s="21">
        <v>13</v>
      </c>
      <c r="W53" s="21">
        <v>11</v>
      </c>
      <c r="X53" s="23"/>
      <c r="Y53" s="22"/>
    </row>
    <row r="54" spans="1:26" x14ac:dyDescent="0.25">
      <c r="A54" s="1">
        <v>60</v>
      </c>
      <c r="B54" s="19" t="s">
        <v>49</v>
      </c>
      <c r="C54" s="1">
        <f t="shared" si="8"/>
        <v>93</v>
      </c>
      <c r="D54" s="1">
        <f t="shared" si="9"/>
        <v>82</v>
      </c>
      <c r="E54" s="1">
        <f t="shared" si="10"/>
        <v>87</v>
      </c>
      <c r="F54" s="1">
        <f t="shared" si="11"/>
        <v>77</v>
      </c>
      <c r="G54" s="1">
        <v>637</v>
      </c>
      <c r="H54" s="1">
        <f t="shared" si="5"/>
        <v>339</v>
      </c>
      <c r="I54" s="20">
        <f t="shared" si="6"/>
        <v>53.218210361067506</v>
      </c>
      <c r="K54" s="1">
        <v>64</v>
      </c>
      <c r="L54" s="3">
        <v>11</v>
      </c>
      <c r="M54" s="13">
        <f t="shared" si="3"/>
        <v>75</v>
      </c>
      <c r="O54" s="3">
        <v>3</v>
      </c>
      <c r="P54" s="3">
        <v>3</v>
      </c>
      <c r="Q54" s="3">
        <v>3</v>
      </c>
      <c r="R54" s="3">
        <v>2</v>
      </c>
      <c r="T54" s="13">
        <v>90</v>
      </c>
      <c r="U54" s="13">
        <v>79</v>
      </c>
      <c r="V54" s="13">
        <v>84</v>
      </c>
      <c r="W54" s="13">
        <v>75</v>
      </c>
      <c r="X54" s="4">
        <v>6</v>
      </c>
      <c r="Y54" s="1"/>
      <c r="Z54" s="13">
        <f t="shared" si="7"/>
        <v>6</v>
      </c>
    </row>
    <row r="55" spans="1:26" x14ac:dyDescent="0.25">
      <c r="A55" s="1">
        <v>61</v>
      </c>
      <c r="B55" s="19" t="s">
        <v>50</v>
      </c>
      <c r="C55" s="1">
        <f t="shared" si="8"/>
        <v>120</v>
      </c>
      <c r="D55" s="1">
        <f t="shared" si="9"/>
        <v>110</v>
      </c>
      <c r="E55" s="1">
        <f t="shared" si="10"/>
        <v>113</v>
      </c>
      <c r="F55" s="1">
        <f t="shared" si="11"/>
        <v>93</v>
      </c>
      <c r="G55" s="1">
        <v>637</v>
      </c>
      <c r="H55" s="1">
        <f t="shared" si="5"/>
        <v>436</v>
      </c>
      <c r="I55" s="20">
        <f t="shared" si="6"/>
        <v>68.445839874411305</v>
      </c>
      <c r="K55" s="1">
        <v>82</v>
      </c>
      <c r="L55" s="3">
        <v>11</v>
      </c>
      <c r="M55" s="13">
        <f t="shared" si="3"/>
        <v>93</v>
      </c>
      <c r="O55" s="3">
        <v>4</v>
      </c>
      <c r="P55" s="3">
        <v>4</v>
      </c>
      <c r="Q55" s="3">
        <v>4</v>
      </c>
      <c r="R55" s="3">
        <v>0</v>
      </c>
      <c r="T55" s="13">
        <v>116</v>
      </c>
      <c r="U55" s="13">
        <v>106</v>
      </c>
      <c r="V55" s="13">
        <v>109</v>
      </c>
      <c r="W55" s="13">
        <v>93</v>
      </c>
      <c r="X55" s="4">
        <v>14</v>
      </c>
      <c r="Y55" s="1"/>
      <c r="Z55" s="13">
        <f t="shared" si="7"/>
        <v>14</v>
      </c>
    </row>
    <row r="56" spans="1:26" x14ac:dyDescent="0.25">
      <c r="O56" s="3"/>
      <c r="P56" s="3"/>
      <c r="Q56" s="3"/>
      <c r="R56" s="3"/>
    </row>
    <row r="57" spans="1:26" x14ac:dyDescent="0.25">
      <c r="O57" s="7"/>
      <c r="P57" s="7"/>
      <c r="Q57" s="7"/>
      <c r="R57" s="7"/>
    </row>
    <row r="58" spans="1:26" x14ac:dyDescent="0.25">
      <c r="O58" s="7"/>
      <c r="P58" s="7"/>
      <c r="Q58" s="7"/>
      <c r="R58" s="7"/>
    </row>
    <row r="59" spans="1:26" x14ac:dyDescent="0.25">
      <c r="O59" s="7"/>
      <c r="P59" s="7"/>
      <c r="Q59" s="7"/>
      <c r="R59" s="7"/>
    </row>
    <row r="60" spans="1:26" x14ac:dyDescent="0.25">
      <c r="O60" s="7"/>
      <c r="P60" s="7"/>
      <c r="Q60" s="7"/>
      <c r="R60" s="7"/>
    </row>
    <row r="61" spans="1:26" x14ac:dyDescent="0.25">
      <c r="O61" s="7"/>
      <c r="P61" s="7"/>
      <c r="Q61" s="7"/>
      <c r="R61" s="7"/>
    </row>
    <row r="62" spans="1:26" x14ac:dyDescent="0.25">
      <c r="O62" s="7"/>
      <c r="P62" s="7"/>
      <c r="Q62" s="7"/>
      <c r="R62" s="7"/>
    </row>
  </sheetData>
  <mergeCells count="3">
    <mergeCell ref="A3:A4"/>
    <mergeCell ref="B3:B4"/>
    <mergeCell ref="I3:I4"/>
  </mergeCells>
  <conditionalFormatting sqref="I1:I1048576">
    <cfRule type="cellIs" dxfId="7" priority="1" operator="lessThan">
      <formula>74.49</formula>
    </cfRule>
    <cfRule type="cellIs" dxfId="6" priority="2" operator="lessThan">
      <formula>74.49</formula>
    </cfRule>
    <cfRule type="cellIs" dxfId="5" priority="3" operator="lessThan">
      <formula>74.99</formula>
    </cfRule>
    <cfRule type="cellIs" dxfId="4" priority="4" operator="lessThan">
      <formula>50</formula>
    </cfRule>
  </conditionalFormatting>
  <pageMargins left="0.70866141732283472" right="0.70866141732283472" top="0.35" bottom="0.34" header="0.31496062992125984" footer="0.31496062992125984"/>
  <pageSetup paperSize="9" scale="96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zoomScale="115" zoomScaleNormal="115" workbookViewId="0">
      <selection activeCell="D8" sqref="D8"/>
    </sheetView>
  </sheetViews>
  <sheetFormatPr defaultRowHeight="15" x14ac:dyDescent="0.25"/>
  <cols>
    <col min="2" max="2" width="26.7109375" customWidth="1"/>
    <col min="3" max="5" width="9.140625" style="7"/>
    <col min="6" max="6" width="9.140625" style="7" customWidth="1"/>
  </cols>
  <sheetData>
    <row r="1" spans="1:8" s="9" customFormat="1" ht="25.5" x14ac:dyDescent="0.25">
      <c r="A1" s="98" t="s">
        <v>59</v>
      </c>
      <c r="B1" s="98"/>
      <c r="C1" s="98"/>
      <c r="D1" s="98"/>
      <c r="E1" s="98"/>
      <c r="F1" s="98"/>
      <c r="G1" s="98"/>
      <c r="H1" s="8"/>
    </row>
    <row r="2" spans="1:8" s="9" customFormat="1" ht="19.5" customHeight="1" x14ac:dyDescent="0.25">
      <c r="A2" s="99" t="s">
        <v>68</v>
      </c>
      <c r="B2" s="99"/>
      <c r="C2" s="99"/>
      <c r="D2" s="99"/>
      <c r="E2" s="99"/>
      <c r="F2" s="99"/>
      <c r="G2" s="99"/>
      <c r="H2" s="8"/>
    </row>
    <row r="3" spans="1:8" s="13" customFormat="1" ht="18.75" customHeight="1" x14ac:dyDescent="0.25">
      <c r="A3" s="100" t="s">
        <v>87</v>
      </c>
      <c r="B3" s="100"/>
      <c r="C3" s="100"/>
      <c r="D3" s="100"/>
      <c r="E3" s="100"/>
      <c r="F3" s="100"/>
      <c r="G3" s="100"/>
    </row>
    <row r="4" spans="1:8" ht="15" customHeight="1" x14ac:dyDescent="0.25">
      <c r="A4" s="101" t="s">
        <v>0</v>
      </c>
      <c r="B4" s="101" t="s">
        <v>1</v>
      </c>
      <c r="C4" s="61" t="s">
        <v>88</v>
      </c>
      <c r="D4" s="61" t="s">
        <v>89</v>
      </c>
      <c r="E4" s="61" t="s">
        <v>90</v>
      </c>
      <c r="F4" s="61" t="s">
        <v>91</v>
      </c>
      <c r="G4" s="61" t="s">
        <v>5</v>
      </c>
    </row>
    <row r="5" spans="1:8" ht="15.75" customHeight="1" x14ac:dyDescent="0.25">
      <c r="A5" s="101"/>
      <c r="B5" s="101"/>
      <c r="C5" s="72">
        <v>25</v>
      </c>
      <c r="D5" s="72">
        <v>25</v>
      </c>
      <c r="E5" s="72">
        <v>25</v>
      </c>
      <c r="F5" s="72">
        <v>25</v>
      </c>
      <c r="G5" s="61">
        <f>SUM(C5:F5)</f>
        <v>100</v>
      </c>
    </row>
    <row r="6" spans="1:8" ht="15.75" x14ac:dyDescent="0.25">
      <c r="A6" s="63">
        <v>1</v>
      </c>
      <c r="B6" s="64" t="s">
        <v>6</v>
      </c>
      <c r="C6" s="63">
        <v>23</v>
      </c>
      <c r="D6" s="63">
        <v>22</v>
      </c>
      <c r="E6" s="63">
        <v>22</v>
      </c>
      <c r="F6" s="63">
        <v>22</v>
      </c>
      <c r="G6" s="61">
        <f t="shared" ref="G6:G56" si="0">SUM(C6:F6)</f>
        <v>89</v>
      </c>
    </row>
    <row r="7" spans="1:8" ht="15.75" x14ac:dyDescent="0.25">
      <c r="A7" s="63">
        <v>3</v>
      </c>
      <c r="B7" s="64" t="s">
        <v>7</v>
      </c>
      <c r="C7" s="63">
        <v>20</v>
      </c>
      <c r="D7" s="63">
        <v>20</v>
      </c>
      <c r="E7" s="63">
        <v>22</v>
      </c>
      <c r="F7" s="63">
        <v>20</v>
      </c>
      <c r="G7" s="61">
        <f t="shared" si="0"/>
        <v>82</v>
      </c>
    </row>
    <row r="8" spans="1:8" ht="15.75" x14ac:dyDescent="0.25">
      <c r="A8" s="63">
        <v>4</v>
      </c>
      <c r="B8" s="64" t="s">
        <v>8</v>
      </c>
      <c r="C8" s="63">
        <v>23</v>
      </c>
      <c r="D8" s="63">
        <v>21</v>
      </c>
      <c r="E8" s="63">
        <v>20</v>
      </c>
      <c r="F8" s="63">
        <v>20</v>
      </c>
      <c r="G8" s="61">
        <f t="shared" si="0"/>
        <v>84</v>
      </c>
    </row>
    <row r="9" spans="1:8" ht="15.75" x14ac:dyDescent="0.25">
      <c r="A9" s="63">
        <v>5</v>
      </c>
      <c r="B9" s="64" t="s">
        <v>9</v>
      </c>
      <c r="C9" s="63">
        <v>23</v>
      </c>
      <c r="D9" s="63">
        <v>21</v>
      </c>
      <c r="E9" s="63">
        <v>21</v>
      </c>
      <c r="F9" s="63">
        <v>21</v>
      </c>
      <c r="G9" s="61">
        <f t="shared" si="0"/>
        <v>86</v>
      </c>
    </row>
    <row r="10" spans="1:8" ht="15.75" x14ac:dyDescent="0.25">
      <c r="A10" s="63">
        <v>6</v>
      </c>
      <c r="B10" s="64" t="s">
        <v>10</v>
      </c>
      <c r="C10" s="63">
        <v>23</v>
      </c>
      <c r="D10" s="63">
        <v>22</v>
      </c>
      <c r="E10" s="63">
        <v>22</v>
      </c>
      <c r="F10" s="63">
        <v>23</v>
      </c>
      <c r="G10" s="61">
        <f t="shared" si="0"/>
        <v>90</v>
      </c>
    </row>
    <row r="11" spans="1:8" ht="15.75" x14ac:dyDescent="0.25">
      <c r="A11" s="63">
        <v>7</v>
      </c>
      <c r="B11" s="64" t="s">
        <v>11</v>
      </c>
      <c r="C11" s="63">
        <v>22</v>
      </c>
      <c r="D11" s="63">
        <v>24</v>
      </c>
      <c r="E11" s="63">
        <v>24</v>
      </c>
      <c r="F11" s="63">
        <v>24</v>
      </c>
      <c r="G11" s="61">
        <f t="shared" si="0"/>
        <v>94</v>
      </c>
    </row>
    <row r="12" spans="1:8" ht="15.75" x14ac:dyDescent="0.25">
      <c r="A12" s="63">
        <v>8</v>
      </c>
      <c r="B12" s="64" t="s">
        <v>12</v>
      </c>
      <c r="C12" s="63">
        <v>24</v>
      </c>
      <c r="D12" s="63">
        <v>23</v>
      </c>
      <c r="E12" s="63">
        <v>24</v>
      </c>
      <c r="F12" s="63">
        <v>25</v>
      </c>
      <c r="G12" s="61">
        <f t="shared" si="0"/>
        <v>96</v>
      </c>
    </row>
    <row r="13" spans="1:8" ht="15.75" x14ac:dyDescent="0.25">
      <c r="A13" s="63">
        <v>9</v>
      </c>
      <c r="B13" s="64" t="s">
        <v>13</v>
      </c>
      <c r="C13" s="63">
        <v>21</v>
      </c>
      <c r="D13" s="63">
        <v>21</v>
      </c>
      <c r="E13" s="63">
        <v>23</v>
      </c>
      <c r="F13" s="63">
        <v>21</v>
      </c>
      <c r="G13" s="61">
        <f t="shared" si="0"/>
        <v>86</v>
      </c>
    </row>
    <row r="14" spans="1:8" ht="15.75" x14ac:dyDescent="0.25">
      <c r="A14" s="63">
        <v>10</v>
      </c>
      <c r="B14" s="64" t="s">
        <v>14</v>
      </c>
      <c r="C14" s="63">
        <v>24</v>
      </c>
      <c r="D14" s="63">
        <v>25</v>
      </c>
      <c r="E14" s="63">
        <v>24</v>
      </c>
      <c r="F14" s="63">
        <v>23</v>
      </c>
      <c r="G14" s="61">
        <f t="shared" si="0"/>
        <v>96</v>
      </c>
    </row>
    <row r="15" spans="1:8" ht="15.75" x14ac:dyDescent="0.25">
      <c r="A15" s="63">
        <v>11</v>
      </c>
      <c r="B15" s="64" t="s">
        <v>15</v>
      </c>
      <c r="C15" s="63">
        <v>20</v>
      </c>
      <c r="D15" s="63">
        <v>20</v>
      </c>
      <c r="E15" s="63">
        <v>21</v>
      </c>
      <c r="F15" s="63">
        <v>21</v>
      </c>
      <c r="G15" s="61">
        <f t="shared" si="0"/>
        <v>82</v>
      </c>
    </row>
    <row r="16" spans="1:8" ht="15.75" x14ac:dyDescent="0.25">
      <c r="A16" s="63">
        <v>12</v>
      </c>
      <c r="B16" s="64" t="s">
        <v>16</v>
      </c>
      <c r="C16" s="63">
        <v>23</v>
      </c>
      <c r="D16" s="63">
        <v>24</v>
      </c>
      <c r="E16" s="63">
        <v>24</v>
      </c>
      <c r="F16" s="63">
        <v>19</v>
      </c>
      <c r="G16" s="61">
        <f t="shared" si="0"/>
        <v>90</v>
      </c>
    </row>
    <row r="17" spans="1:7" ht="15.75" x14ac:dyDescent="0.25">
      <c r="A17" s="63">
        <v>13</v>
      </c>
      <c r="B17" s="64" t="s">
        <v>17</v>
      </c>
      <c r="C17" s="63">
        <v>25</v>
      </c>
      <c r="D17" s="63">
        <v>24</v>
      </c>
      <c r="E17" s="63">
        <v>24</v>
      </c>
      <c r="F17" s="63">
        <v>20</v>
      </c>
      <c r="G17" s="61">
        <f t="shared" si="0"/>
        <v>93</v>
      </c>
    </row>
    <row r="18" spans="1:7" ht="15.75" x14ac:dyDescent="0.25">
      <c r="A18" s="63">
        <v>14</v>
      </c>
      <c r="B18" s="64" t="s">
        <v>18</v>
      </c>
      <c r="C18" s="63">
        <v>21</v>
      </c>
      <c r="D18" s="63">
        <v>20</v>
      </c>
      <c r="E18" s="63">
        <v>19</v>
      </c>
      <c r="F18" s="63">
        <v>19</v>
      </c>
      <c r="G18" s="61">
        <f t="shared" si="0"/>
        <v>79</v>
      </c>
    </row>
    <row r="19" spans="1:7" ht="15.75" x14ac:dyDescent="0.25">
      <c r="A19" s="63">
        <v>15</v>
      </c>
      <c r="B19" s="64" t="s">
        <v>19</v>
      </c>
      <c r="C19" s="63">
        <v>24</v>
      </c>
      <c r="D19" s="63">
        <v>23</v>
      </c>
      <c r="E19" s="63">
        <v>23</v>
      </c>
      <c r="F19" s="63">
        <v>24</v>
      </c>
      <c r="G19" s="61">
        <f t="shared" si="0"/>
        <v>94</v>
      </c>
    </row>
    <row r="20" spans="1:7" ht="15.75" x14ac:dyDescent="0.25">
      <c r="A20" s="63">
        <v>17</v>
      </c>
      <c r="B20" s="64" t="s">
        <v>53</v>
      </c>
      <c r="C20" s="63">
        <v>19</v>
      </c>
      <c r="D20" s="63">
        <v>20</v>
      </c>
      <c r="E20" s="63">
        <v>20</v>
      </c>
      <c r="F20" s="63">
        <v>18</v>
      </c>
      <c r="G20" s="61">
        <f t="shared" si="0"/>
        <v>77</v>
      </c>
    </row>
    <row r="21" spans="1:7" ht="15.75" x14ac:dyDescent="0.25">
      <c r="A21" s="63">
        <v>18</v>
      </c>
      <c r="B21" s="64" t="s">
        <v>20</v>
      </c>
      <c r="C21" s="63">
        <v>21</v>
      </c>
      <c r="D21" s="63">
        <v>21</v>
      </c>
      <c r="E21" s="63">
        <v>20</v>
      </c>
      <c r="F21" s="63">
        <v>19</v>
      </c>
      <c r="G21" s="61">
        <f t="shared" si="0"/>
        <v>81</v>
      </c>
    </row>
    <row r="22" spans="1:7" ht="15.75" x14ac:dyDescent="0.25">
      <c r="A22" s="63">
        <v>19</v>
      </c>
      <c r="B22" s="64" t="s">
        <v>21</v>
      </c>
      <c r="C22" s="63">
        <v>24</v>
      </c>
      <c r="D22" s="63">
        <v>23</v>
      </c>
      <c r="E22" s="63">
        <v>24</v>
      </c>
      <c r="F22" s="63">
        <v>23</v>
      </c>
      <c r="G22" s="61">
        <f t="shared" si="0"/>
        <v>94</v>
      </c>
    </row>
    <row r="23" spans="1:7" ht="15.75" x14ac:dyDescent="0.25">
      <c r="A23" s="63">
        <v>20</v>
      </c>
      <c r="B23" s="64" t="s">
        <v>22</v>
      </c>
      <c r="C23" s="63">
        <v>24</v>
      </c>
      <c r="D23" s="63">
        <v>22</v>
      </c>
      <c r="E23" s="63">
        <v>24</v>
      </c>
      <c r="F23" s="63">
        <v>22</v>
      </c>
      <c r="G23" s="61">
        <f t="shared" si="0"/>
        <v>92</v>
      </c>
    </row>
    <row r="24" spans="1:7" ht="15.75" x14ac:dyDescent="0.25">
      <c r="A24" s="63">
        <v>21</v>
      </c>
      <c r="B24" s="65" t="s">
        <v>23</v>
      </c>
      <c r="C24" s="63">
        <v>24</v>
      </c>
      <c r="D24" s="63">
        <v>24</v>
      </c>
      <c r="E24" s="63">
        <v>24</v>
      </c>
      <c r="F24" s="63">
        <v>24</v>
      </c>
      <c r="G24" s="61">
        <f t="shared" si="0"/>
        <v>96</v>
      </c>
    </row>
    <row r="25" spans="1:7" ht="15.75" x14ac:dyDescent="0.25">
      <c r="A25" s="63">
        <v>22</v>
      </c>
      <c r="B25" s="64" t="s">
        <v>24</v>
      </c>
      <c r="C25" s="63">
        <v>20</v>
      </c>
      <c r="D25" s="63">
        <v>22</v>
      </c>
      <c r="E25" s="63">
        <v>20</v>
      </c>
      <c r="F25" s="63">
        <v>20</v>
      </c>
      <c r="G25" s="61">
        <f t="shared" si="0"/>
        <v>82</v>
      </c>
    </row>
    <row r="26" spans="1:7" ht="15.75" x14ac:dyDescent="0.25">
      <c r="A26" s="63">
        <v>23</v>
      </c>
      <c r="B26" s="66" t="s">
        <v>25</v>
      </c>
      <c r="C26" s="63">
        <v>22</v>
      </c>
      <c r="D26" s="63">
        <v>20</v>
      </c>
      <c r="E26" s="63">
        <v>22</v>
      </c>
      <c r="F26" s="63">
        <v>22</v>
      </c>
      <c r="G26" s="61">
        <f t="shared" si="0"/>
        <v>86</v>
      </c>
    </row>
    <row r="27" spans="1:7" ht="15.75" x14ac:dyDescent="0.25">
      <c r="A27" s="63">
        <v>25</v>
      </c>
      <c r="B27" s="64" t="s">
        <v>26</v>
      </c>
      <c r="C27" s="63">
        <v>24</v>
      </c>
      <c r="D27" s="63">
        <v>23</v>
      </c>
      <c r="E27" s="63">
        <v>23</v>
      </c>
      <c r="F27" s="63">
        <v>23</v>
      </c>
      <c r="G27" s="61">
        <f t="shared" si="0"/>
        <v>93</v>
      </c>
    </row>
    <row r="28" spans="1:7" ht="15.75" x14ac:dyDescent="0.25">
      <c r="A28" s="67">
        <v>26</v>
      </c>
      <c r="B28" s="68" t="s">
        <v>27</v>
      </c>
      <c r="C28" s="67">
        <v>23</v>
      </c>
      <c r="D28" s="67">
        <v>24</v>
      </c>
      <c r="E28" s="67">
        <v>25</v>
      </c>
      <c r="F28" s="67">
        <v>25</v>
      </c>
      <c r="G28" s="69">
        <f t="shared" si="0"/>
        <v>97</v>
      </c>
    </row>
    <row r="29" spans="1:7" ht="15.75" x14ac:dyDescent="0.25">
      <c r="A29" s="63">
        <v>27</v>
      </c>
      <c r="B29" s="64" t="s">
        <v>28</v>
      </c>
      <c r="C29" s="63">
        <v>22</v>
      </c>
      <c r="D29" s="63">
        <v>22</v>
      </c>
      <c r="E29" s="63">
        <v>22</v>
      </c>
      <c r="F29" s="63">
        <v>22</v>
      </c>
      <c r="G29" s="61">
        <f t="shared" si="0"/>
        <v>88</v>
      </c>
    </row>
    <row r="30" spans="1:7" ht="15.75" x14ac:dyDescent="0.25">
      <c r="A30" s="63">
        <v>28</v>
      </c>
      <c r="B30" s="64" t="s">
        <v>29</v>
      </c>
      <c r="C30" s="63">
        <v>23</v>
      </c>
      <c r="D30" s="63">
        <v>22</v>
      </c>
      <c r="E30" s="63">
        <v>22</v>
      </c>
      <c r="F30" s="63">
        <v>20</v>
      </c>
      <c r="G30" s="61">
        <f t="shared" si="0"/>
        <v>87</v>
      </c>
    </row>
    <row r="31" spans="1:7" ht="15.75" x14ac:dyDescent="0.25">
      <c r="A31" s="63">
        <v>29</v>
      </c>
      <c r="B31" s="64" t="s">
        <v>30</v>
      </c>
      <c r="C31" s="63">
        <v>22</v>
      </c>
      <c r="D31" s="63">
        <v>22</v>
      </c>
      <c r="E31" s="63">
        <v>22</v>
      </c>
      <c r="F31" s="63">
        <v>23</v>
      </c>
      <c r="G31" s="61">
        <f t="shared" si="0"/>
        <v>89</v>
      </c>
    </row>
    <row r="32" spans="1:7" ht="15.75" x14ac:dyDescent="0.25">
      <c r="A32" s="63">
        <v>30</v>
      </c>
      <c r="B32" s="64" t="s">
        <v>31</v>
      </c>
      <c r="C32" s="63">
        <v>22</v>
      </c>
      <c r="D32" s="63">
        <v>24</v>
      </c>
      <c r="E32" s="63">
        <v>24</v>
      </c>
      <c r="F32" s="63">
        <v>20</v>
      </c>
      <c r="G32" s="61">
        <f t="shared" si="0"/>
        <v>90</v>
      </c>
    </row>
    <row r="33" spans="1:7" ht="15.75" x14ac:dyDescent="0.25">
      <c r="A33" s="63">
        <v>32</v>
      </c>
      <c r="B33" s="64" t="s">
        <v>32</v>
      </c>
      <c r="C33" s="63">
        <v>20</v>
      </c>
      <c r="D33" s="63">
        <v>19</v>
      </c>
      <c r="E33" s="63">
        <v>19</v>
      </c>
      <c r="F33" s="70">
        <v>19</v>
      </c>
      <c r="G33" s="61">
        <f t="shared" si="0"/>
        <v>77</v>
      </c>
    </row>
    <row r="34" spans="1:7" ht="15.75" x14ac:dyDescent="0.25">
      <c r="A34" s="63">
        <v>33</v>
      </c>
      <c r="B34" s="64" t="s">
        <v>33</v>
      </c>
      <c r="C34" s="63">
        <v>24</v>
      </c>
      <c r="D34" s="63">
        <v>23</v>
      </c>
      <c r="E34" s="63">
        <v>23</v>
      </c>
      <c r="F34" s="63">
        <v>24</v>
      </c>
      <c r="G34" s="61">
        <f t="shared" si="0"/>
        <v>94</v>
      </c>
    </row>
    <row r="35" spans="1:7" ht="15.75" x14ac:dyDescent="0.25">
      <c r="A35" s="63">
        <v>34</v>
      </c>
      <c r="B35" s="64" t="s">
        <v>34</v>
      </c>
      <c r="C35" s="63">
        <v>25</v>
      </c>
      <c r="D35" s="63">
        <v>25</v>
      </c>
      <c r="E35" s="63">
        <v>25</v>
      </c>
      <c r="F35" s="63">
        <v>24</v>
      </c>
      <c r="G35" s="61">
        <f t="shared" si="0"/>
        <v>99</v>
      </c>
    </row>
    <row r="36" spans="1:7" ht="15.75" x14ac:dyDescent="0.25">
      <c r="A36" s="63">
        <v>35</v>
      </c>
      <c r="B36" s="64" t="s">
        <v>54</v>
      </c>
      <c r="C36" s="63">
        <v>0</v>
      </c>
      <c r="D36" s="63">
        <v>0</v>
      </c>
      <c r="E36" s="63">
        <v>0</v>
      </c>
      <c r="F36" s="63">
        <v>0</v>
      </c>
      <c r="G36" s="61">
        <f t="shared" si="0"/>
        <v>0</v>
      </c>
    </row>
    <row r="37" spans="1:7" ht="15.75" x14ac:dyDescent="0.25">
      <c r="A37" s="63">
        <v>36</v>
      </c>
      <c r="B37" s="64" t="s">
        <v>35</v>
      </c>
      <c r="C37" s="63">
        <v>25</v>
      </c>
      <c r="D37" s="63">
        <v>25</v>
      </c>
      <c r="E37" s="63">
        <v>25</v>
      </c>
      <c r="F37" s="63">
        <v>25</v>
      </c>
      <c r="G37" s="61">
        <f t="shared" si="0"/>
        <v>100</v>
      </c>
    </row>
    <row r="38" spans="1:7" ht="15.75" x14ac:dyDescent="0.25">
      <c r="A38" s="63">
        <v>37</v>
      </c>
      <c r="B38" s="64" t="s">
        <v>55</v>
      </c>
      <c r="C38" s="63">
        <v>22</v>
      </c>
      <c r="D38" s="63">
        <v>21</v>
      </c>
      <c r="E38" s="63">
        <v>21</v>
      </c>
      <c r="F38" s="63">
        <v>21</v>
      </c>
      <c r="G38" s="61">
        <f t="shared" si="0"/>
        <v>85</v>
      </c>
    </row>
    <row r="39" spans="1:7" ht="15.75" x14ac:dyDescent="0.25">
      <c r="A39" s="67">
        <v>38</v>
      </c>
      <c r="B39" s="68" t="s">
        <v>56</v>
      </c>
      <c r="C39" s="67">
        <v>0</v>
      </c>
      <c r="D39" s="67">
        <v>18</v>
      </c>
      <c r="E39" s="67">
        <v>20</v>
      </c>
      <c r="F39" s="67">
        <v>25</v>
      </c>
      <c r="G39" s="69">
        <f t="shared" si="0"/>
        <v>63</v>
      </c>
    </row>
    <row r="40" spans="1:7" ht="15.75" x14ac:dyDescent="0.25">
      <c r="A40" s="63">
        <v>40</v>
      </c>
      <c r="B40" s="64" t="s">
        <v>36</v>
      </c>
      <c r="C40" s="63">
        <v>25</v>
      </c>
      <c r="D40" s="63">
        <v>25</v>
      </c>
      <c r="E40" s="63">
        <v>25</v>
      </c>
      <c r="F40" s="63">
        <v>22</v>
      </c>
      <c r="G40" s="61">
        <f t="shared" si="0"/>
        <v>97</v>
      </c>
    </row>
    <row r="41" spans="1:7" ht="15.75" x14ac:dyDescent="0.25">
      <c r="A41" s="63">
        <v>41</v>
      </c>
      <c r="B41" s="64" t="s">
        <v>37</v>
      </c>
      <c r="C41" s="63">
        <v>17</v>
      </c>
      <c r="D41" s="63">
        <v>18</v>
      </c>
      <c r="E41" s="63">
        <v>18</v>
      </c>
      <c r="F41" s="63">
        <v>17</v>
      </c>
      <c r="G41" s="61">
        <f t="shared" si="0"/>
        <v>70</v>
      </c>
    </row>
    <row r="42" spans="1:7" ht="15.75" x14ac:dyDescent="0.25">
      <c r="A42" s="63">
        <v>42</v>
      </c>
      <c r="B42" s="64" t="s">
        <v>38</v>
      </c>
      <c r="C42" s="63">
        <v>21</v>
      </c>
      <c r="D42" s="63">
        <v>20</v>
      </c>
      <c r="E42" s="63">
        <v>20</v>
      </c>
      <c r="F42" s="63">
        <v>19</v>
      </c>
      <c r="G42" s="61">
        <f t="shared" si="0"/>
        <v>80</v>
      </c>
    </row>
    <row r="43" spans="1:7" ht="15.75" x14ac:dyDescent="0.25">
      <c r="A43" s="67">
        <v>47</v>
      </c>
      <c r="B43" s="71" t="s">
        <v>57</v>
      </c>
      <c r="C43" s="67">
        <v>0</v>
      </c>
      <c r="D43" s="67">
        <v>10</v>
      </c>
      <c r="E43" s="67">
        <v>11</v>
      </c>
      <c r="F43" s="67">
        <v>25</v>
      </c>
      <c r="G43" s="69">
        <f t="shared" si="0"/>
        <v>46</v>
      </c>
    </row>
    <row r="44" spans="1:7" ht="15.75" x14ac:dyDescent="0.25">
      <c r="A44" s="63">
        <v>48</v>
      </c>
      <c r="B44" s="66" t="s">
        <v>39</v>
      </c>
      <c r="C44" s="63">
        <v>24</v>
      </c>
      <c r="D44" s="63">
        <v>23</v>
      </c>
      <c r="E44" s="63">
        <v>22</v>
      </c>
      <c r="F44" s="63">
        <v>23</v>
      </c>
      <c r="G44" s="61">
        <f t="shared" si="0"/>
        <v>92</v>
      </c>
    </row>
    <row r="45" spans="1:7" ht="15.75" x14ac:dyDescent="0.25">
      <c r="A45" s="63">
        <v>49</v>
      </c>
      <c r="B45" s="66" t="s">
        <v>40</v>
      </c>
      <c r="C45" s="63">
        <v>24</v>
      </c>
      <c r="D45" s="63">
        <v>24</v>
      </c>
      <c r="E45" s="63">
        <v>23</v>
      </c>
      <c r="F45" s="63">
        <v>24</v>
      </c>
      <c r="G45" s="61">
        <f t="shared" si="0"/>
        <v>95</v>
      </c>
    </row>
    <row r="46" spans="1:7" ht="15.75" x14ac:dyDescent="0.25">
      <c r="A46" s="63">
        <v>50</v>
      </c>
      <c r="B46" s="66" t="s">
        <v>41</v>
      </c>
      <c r="C46" s="63">
        <v>25</v>
      </c>
      <c r="D46" s="63">
        <v>25</v>
      </c>
      <c r="E46" s="63">
        <v>24</v>
      </c>
      <c r="F46" s="63">
        <v>25</v>
      </c>
      <c r="G46" s="61">
        <f t="shared" si="0"/>
        <v>99</v>
      </c>
    </row>
    <row r="47" spans="1:7" ht="15.75" x14ac:dyDescent="0.25">
      <c r="A47" s="63">
        <v>51</v>
      </c>
      <c r="B47" s="66" t="s">
        <v>42</v>
      </c>
      <c r="C47" s="63">
        <v>22</v>
      </c>
      <c r="D47" s="63">
        <v>21</v>
      </c>
      <c r="E47" s="63">
        <v>21</v>
      </c>
      <c r="F47" s="63">
        <v>17</v>
      </c>
      <c r="G47" s="61">
        <f t="shared" si="0"/>
        <v>81</v>
      </c>
    </row>
    <row r="48" spans="1:7" ht="15.75" x14ac:dyDescent="0.25">
      <c r="A48" s="63">
        <v>52</v>
      </c>
      <c r="B48" s="66" t="s">
        <v>43</v>
      </c>
      <c r="C48" s="63">
        <v>24</v>
      </c>
      <c r="D48" s="63">
        <v>24</v>
      </c>
      <c r="E48" s="63">
        <v>24</v>
      </c>
      <c r="F48" s="63">
        <v>24</v>
      </c>
      <c r="G48" s="61">
        <f t="shared" si="0"/>
        <v>96</v>
      </c>
    </row>
    <row r="49" spans="1:7" ht="15.75" x14ac:dyDescent="0.25">
      <c r="A49" s="63">
        <v>53</v>
      </c>
      <c r="B49" s="66" t="s">
        <v>44</v>
      </c>
      <c r="C49" s="63">
        <v>23</v>
      </c>
      <c r="D49" s="63">
        <v>22</v>
      </c>
      <c r="E49" s="63">
        <v>20</v>
      </c>
      <c r="F49" s="63">
        <v>22</v>
      </c>
      <c r="G49" s="61">
        <f t="shared" si="0"/>
        <v>87</v>
      </c>
    </row>
    <row r="50" spans="1:7" ht="15.75" x14ac:dyDescent="0.25">
      <c r="A50" s="63">
        <v>54</v>
      </c>
      <c r="B50" s="66" t="s">
        <v>45</v>
      </c>
      <c r="C50" s="63">
        <v>0</v>
      </c>
      <c r="D50" s="63">
        <v>5</v>
      </c>
      <c r="E50" s="63">
        <v>3</v>
      </c>
      <c r="F50" s="63">
        <v>24</v>
      </c>
      <c r="G50" s="61">
        <f t="shared" si="0"/>
        <v>32</v>
      </c>
    </row>
    <row r="51" spans="1:7" ht="15.75" x14ac:dyDescent="0.25">
      <c r="A51" s="63">
        <v>55</v>
      </c>
      <c r="B51" s="66" t="s">
        <v>46</v>
      </c>
      <c r="C51" s="63">
        <v>25</v>
      </c>
      <c r="D51" s="63">
        <v>23</v>
      </c>
      <c r="E51" s="63">
        <v>23</v>
      </c>
      <c r="F51" s="63">
        <v>23</v>
      </c>
      <c r="G51" s="61">
        <f t="shared" si="0"/>
        <v>94</v>
      </c>
    </row>
    <row r="52" spans="1:7" ht="15.75" x14ac:dyDescent="0.25">
      <c r="A52" s="63">
        <v>56</v>
      </c>
      <c r="B52" s="66" t="s">
        <v>47</v>
      </c>
      <c r="C52" s="63">
        <v>24</v>
      </c>
      <c r="D52" s="63">
        <v>24</v>
      </c>
      <c r="E52" s="63">
        <v>23</v>
      </c>
      <c r="F52" s="63">
        <v>24</v>
      </c>
      <c r="G52" s="61">
        <f t="shared" si="0"/>
        <v>95</v>
      </c>
    </row>
    <row r="53" spans="1:7" ht="15.75" x14ac:dyDescent="0.25">
      <c r="A53" s="63">
        <v>58</v>
      </c>
      <c r="B53" s="66" t="s">
        <v>48</v>
      </c>
      <c r="C53" s="63">
        <v>25</v>
      </c>
      <c r="D53" s="63">
        <v>25</v>
      </c>
      <c r="E53" s="63">
        <v>25</v>
      </c>
      <c r="F53" s="63">
        <v>25</v>
      </c>
      <c r="G53" s="61">
        <f t="shared" si="0"/>
        <v>100</v>
      </c>
    </row>
    <row r="54" spans="1:7" ht="15.75" x14ac:dyDescent="0.25">
      <c r="A54" s="63">
        <v>59</v>
      </c>
      <c r="B54" s="66" t="s">
        <v>49</v>
      </c>
      <c r="C54" s="63">
        <v>14</v>
      </c>
      <c r="D54" s="63">
        <v>11</v>
      </c>
      <c r="E54" s="63">
        <v>11</v>
      </c>
      <c r="F54" s="63">
        <v>11</v>
      </c>
      <c r="G54" s="61">
        <f>SUM(C54:F54)</f>
        <v>47</v>
      </c>
    </row>
    <row r="55" spans="1:7" ht="15.75" x14ac:dyDescent="0.25">
      <c r="A55" s="63">
        <v>60</v>
      </c>
      <c r="B55" s="66" t="s">
        <v>58</v>
      </c>
      <c r="C55" s="63">
        <v>0</v>
      </c>
      <c r="D55" s="63">
        <v>0</v>
      </c>
      <c r="E55" s="63">
        <v>0</v>
      </c>
      <c r="F55" s="63">
        <v>0</v>
      </c>
      <c r="G55" s="61">
        <f t="shared" si="0"/>
        <v>0</v>
      </c>
    </row>
    <row r="56" spans="1:7" ht="15.75" x14ac:dyDescent="0.25">
      <c r="A56" s="63">
        <v>61</v>
      </c>
      <c r="B56" s="66" t="s">
        <v>50</v>
      </c>
      <c r="C56" s="63">
        <v>25</v>
      </c>
      <c r="D56" s="63">
        <v>23</v>
      </c>
      <c r="E56" s="63">
        <v>24</v>
      </c>
      <c r="F56" s="63">
        <v>22</v>
      </c>
      <c r="G56" s="61">
        <f t="shared" si="0"/>
        <v>94</v>
      </c>
    </row>
  </sheetData>
  <mergeCells count="5">
    <mergeCell ref="A1:G1"/>
    <mergeCell ref="A2:G2"/>
    <mergeCell ref="A3:G3"/>
    <mergeCell ref="A4:A5"/>
    <mergeCell ref="B4:B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zoomScale="115" zoomScaleNormal="115" workbookViewId="0">
      <selection activeCell="B20" sqref="B20"/>
    </sheetView>
  </sheetViews>
  <sheetFormatPr defaultRowHeight="15" x14ac:dyDescent="0.25"/>
  <cols>
    <col min="2" max="2" width="26.7109375" customWidth="1"/>
    <col min="3" max="5" width="9.140625" style="7"/>
    <col min="6" max="6" width="9.140625" style="7" customWidth="1"/>
  </cols>
  <sheetData>
    <row r="1" spans="1:8" s="9" customFormat="1" ht="25.5" x14ac:dyDescent="0.25">
      <c r="A1" s="102" t="s">
        <v>59</v>
      </c>
      <c r="B1" s="102"/>
      <c r="C1" s="102"/>
      <c r="D1" s="102"/>
      <c r="E1" s="102"/>
      <c r="F1" s="102"/>
      <c r="G1" s="102"/>
      <c r="H1" s="8"/>
    </row>
    <row r="2" spans="1:8" s="9" customFormat="1" ht="25.5" x14ac:dyDescent="0.25">
      <c r="A2" s="103" t="s">
        <v>68</v>
      </c>
      <c r="B2" s="103"/>
      <c r="C2" s="103"/>
      <c r="D2" s="103"/>
      <c r="E2" s="103"/>
      <c r="F2" s="103"/>
      <c r="G2" s="103"/>
      <c r="H2" s="8"/>
    </row>
    <row r="3" spans="1:8" s="13" customFormat="1" ht="18.75" customHeight="1" x14ac:dyDescent="0.25">
      <c r="A3" s="85" t="s">
        <v>92</v>
      </c>
      <c r="B3" s="85"/>
      <c r="C3" s="85"/>
      <c r="D3" s="85"/>
      <c r="E3" s="85"/>
      <c r="F3" s="85"/>
      <c r="G3" s="85"/>
    </row>
    <row r="4" spans="1:8" ht="15" customHeight="1" x14ac:dyDescent="0.25">
      <c r="A4" s="86" t="s">
        <v>0</v>
      </c>
      <c r="B4" s="86" t="s">
        <v>1</v>
      </c>
      <c r="C4" s="61" t="s">
        <v>88</v>
      </c>
      <c r="D4" s="61" t="s">
        <v>89</v>
      </c>
      <c r="E4" s="61" t="s">
        <v>90</v>
      </c>
      <c r="F4" s="61" t="s">
        <v>91</v>
      </c>
      <c r="G4" s="61" t="s">
        <v>5</v>
      </c>
    </row>
    <row r="5" spans="1:8" ht="15.75" customHeight="1" x14ac:dyDescent="0.25">
      <c r="A5" s="87"/>
      <c r="B5" s="87"/>
      <c r="C5" s="62">
        <v>24</v>
      </c>
      <c r="D5" s="62">
        <v>24</v>
      </c>
      <c r="E5" s="62">
        <v>24</v>
      </c>
      <c r="F5" s="62">
        <v>22</v>
      </c>
      <c r="G5" s="61">
        <f>SUM(C5:F5)</f>
        <v>94</v>
      </c>
    </row>
    <row r="6" spans="1:8" ht="15.75" x14ac:dyDescent="0.25">
      <c r="A6" s="63">
        <v>1</v>
      </c>
      <c r="B6" s="64" t="s">
        <v>6</v>
      </c>
      <c r="C6" s="63">
        <v>20</v>
      </c>
      <c r="D6" s="63">
        <v>19</v>
      </c>
      <c r="E6" s="63">
        <v>19</v>
      </c>
      <c r="F6" s="63">
        <v>19</v>
      </c>
      <c r="G6" s="61">
        <f t="shared" ref="G6:G56" si="0">SUM(C6:F6)</f>
        <v>77</v>
      </c>
    </row>
    <row r="7" spans="1:8" ht="15.75" x14ac:dyDescent="0.25">
      <c r="A7" s="63">
        <v>3</v>
      </c>
      <c r="B7" s="64" t="s">
        <v>7</v>
      </c>
      <c r="C7" s="63">
        <v>22</v>
      </c>
      <c r="D7" s="63">
        <v>22</v>
      </c>
      <c r="E7" s="63">
        <v>21</v>
      </c>
      <c r="F7" s="63">
        <v>20</v>
      </c>
      <c r="G7" s="61">
        <f t="shared" si="0"/>
        <v>85</v>
      </c>
    </row>
    <row r="8" spans="1:8" ht="15.75" x14ac:dyDescent="0.25">
      <c r="A8" s="63">
        <v>4</v>
      </c>
      <c r="B8" s="64" t="s">
        <v>8</v>
      </c>
      <c r="C8" s="63">
        <v>21</v>
      </c>
      <c r="D8" s="63">
        <v>21</v>
      </c>
      <c r="E8" s="63">
        <v>22</v>
      </c>
      <c r="F8" s="63">
        <v>21</v>
      </c>
      <c r="G8" s="61">
        <f t="shared" si="0"/>
        <v>85</v>
      </c>
    </row>
    <row r="9" spans="1:8" ht="15.75" x14ac:dyDescent="0.25">
      <c r="A9" s="63">
        <v>5</v>
      </c>
      <c r="B9" s="64" t="s">
        <v>9</v>
      </c>
      <c r="C9" s="63">
        <v>19</v>
      </c>
      <c r="D9" s="63">
        <v>19</v>
      </c>
      <c r="E9" s="63">
        <v>18</v>
      </c>
      <c r="F9" s="63">
        <v>17</v>
      </c>
      <c r="G9" s="61">
        <f t="shared" si="0"/>
        <v>73</v>
      </c>
    </row>
    <row r="10" spans="1:8" ht="15.75" x14ac:dyDescent="0.25">
      <c r="A10" s="63">
        <v>6</v>
      </c>
      <c r="B10" s="64" t="s">
        <v>10</v>
      </c>
      <c r="C10" s="63">
        <v>22</v>
      </c>
      <c r="D10" s="63">
        <v>22</v>
      </c>
      <c r="E10" s="63">
        <v>22</v>
      </c>
      <c r="F10" s="63">
        <v>21</v>
      </c>
      <c r="G10" s="61">
        <f t="shared" si="0"/>
        <v>87</v>
      </c>
    </row>
    <row r="11" spans="1:8" ht="15.75" x14ac:dyDescent="0.25">
      <c r="A11" s="63">
        <v>7</v>
      </c>
      <c r="B11" s="64" t="s">
        <v>11</v>
      </c>
      <c r="C11" s="63">
        <v>23</v>
      </c>
      <c r="D11" s="63">
        <v>22</v>
      </c>
      <c r="E11" s="63">
        <v>22</v>
      </c>
      <c r="F11" s="63">
        <v>22</v>
      </c>
      <c r="G11" s="61">
        <f t="shared" si="0"/>
        <v>89</v>
      </c>
    </row>
    <row r="12" spans="1:8" ht="15.75" x14ac:dyDescent="0.25">
      <c r="A12" s="63">
        <v>8</v>
      </c>
      <c r="B12" s="64" t="s">
        <v>12</v>
      </c>
      <c r="C12" s="63">
        <v>20</v>
      </c>
      <c r="D12" s="63">
        <v>19</v>
      </c>
      <c r="E12" s="63">
        <v>18</v>
      </c>
      <c r="F12" s="63">
        <v>19</v>
      </c>
      <c r="G12" s="61">
        <f t="shared" si="0"/>
        <v>76</v>
      </c>
    </row>
    <row r="13" spans="1:8" ht="15.75" x14ac:dyDescent="0.25">
      <c r="A13" s="63">
        <v>9</v>
      </c>
      <c r="B13" s="64" t="s">
        <v>13</v>
      </c>
      <c r="C13" s="63">
        <v>20</v>
      </c>
      <c r="D13" s="63">
        <v>21</v>
      </c>
      <c r="E13" s="63">
        <v>20</v>
      </c>
      <c r="F13" s="63">
        <v>20</v>
      </c>
      <c r="G13" s="61">
        <f t="shared" si="0"/>
        <v>81</v>
      </c>
    </row>
    <row r="14" spans="1:8" ht="15.75" x14ac:dyDescent="0.25">
      <c r="A14" s="63">
        <v>10</v>
      </c>
      <c r="B14" s="64" t="s">
        <v>14</v>
      </c>
      <c r="C14" s="63">
        <v>20</v>
      </c>
      <c r="D14" s="63">
        <v>21</v>
      </c>
      <c r="E14" s="63">
        <v>20</v>
      </c>
      <c r="F14" s="63">
        <v>22</v>
      </c>
      <c r="G14" s="61">
        <f t="shared" si="0"/>
        <v>83</v>
      </c>
    </row>
    <row r="15" spans="1:8" ht="15.75" x14ac:dyDescent="0.25">
      <c r="A15" s="63">
        <v>11</v>
      </c>
      <c r="B15" s="64" t="s">
        <v>15</v>
      </c>
      <c r="C15" s="63">
        <v>23</v>
      </c>
      <c r="D15" s="63">
        <v>22</v>
      </c>
      <c r="E15" s="63">
        <v>20</v>
      </c>
      <c r="F15" s="63">
        <v>21</v>
      </c>
      <c r="G15" s="61">
        <f t="shared" si="0"/>
        <v>86</v>
      </c>
    </row>
    <row r="16" spans="1:8" ht="15.75" x14ac:dyDescent="0.25">
      <c r="A16" s="63">
        <v>12</v>
      </c>
      <c r="B16" s="64" t="s">
        <v>16</v>
      </c>
      <c r="C16" s="63">
        <v>21</v>
      </c>
      <c r="D16" s="63">
        <v>22</v>
      </c>
      <c r="E16" s="63">
        <v>23</v>
      </c>
      <c r="F16" s="63">
        <v>21</v>
      </c>
      <c r="G16" s="61">
        <f t="shared" si="0"/>
        <v>87</v>
      </c>
    </row>
    <row r="17" spans="1:7" ht="15.75" x14ac:dyDescent="0.25">
      <c r="A17" s="63">
        <v>13</v>
      </c>
      <c r="B17" s="64" t="s">
        <v>17</v>
      </c>
      <c r="C17" s="63">
        <v>18</v>
      </c>
      <c r="D17" s="63">
        <v>20</v>
      </c>
      <c r="E17" s="63">
        <v>23</v>
      </c>
      <c r="F17" s="63">
        <v>21</v>
      </c>
      <c r="G17" s="61">
        <f t="shared" si="0"/>
        <v>82</v>
      </c>
    </row>
    <row r="18" spans="1:7" ht="15.75" x14ac:dyDescent="0.25">
      <c r="A18" s="63">
        <v>14</v>
      </c>
      <c r="B18" s="64" t="s">
        <v>18</v>
      </c>
      <c r="C18" s="63">
        <v>23</v>
      </c>
      <c r="D18" s="63">
        <v>21</v>
      </c>
      <c r="E18" s="63">
        <v>20</v>
      </c>
      <c r="F18" s="63">
        <v>19</v>
      </c>
      <c r="G18" s="61">
        <f t="shared" si="0"/>
        <v>83</v>
      </c>
    </row>
    <row r="19" spans="1:7" ht="15.75" x14ac:dyDescent="0.25">
      <c r="A19" s="63">
        <v>15</v>
      </c>
      <c r="B19" s="64" t="s">
        <v>19</v>
      </c>
      <c r="C19" s="63">
        <v>22</v>
      </c>
      <c r="D19" s="63">
        <v>21</v>
      </c>
      <c r="E19" s="63">
        <v>22</v>
      </c>
      <c r="F19" s="63">
        <v>19</v>
      </c>
      <c r="G19" s="61">
        <f t="shared" si="0"/>
        <v>84</v>
      </c>
    </row>
    <row r="20" spans="1:7" ht="15.75" x14ac:dyDescent="0.25">
      <c r="A20" s="63">
        <v>17</v>
      </c>
      <c r="B20" s="64" t="s">
        <v>53</v>
      </c>
      <c r="C20" s="63">
        <v>23</v>
      </c>
      <c r="D20" s="63">
        <v>23</v>
      </c>
      <c r="E20" s="63">
        <v>23</v>
      </c>
      <c r="F20" s="63">
        <v>22</v>
      </c>
      <c r="G20" s="61">
        <f t="shared" si="0"/>
        <v>91</v>
      </c>
    </row>
    <row r="21" spans="1:7" ht="15.75" x14ac:dyDescent="0.25">
      <c r="A21" s="63">
        <v>18</v>
      </c>
      <c r="B21" s="64" t="s">
        <v>20</v>
      </c>
      <c r="C21" s="63">
        <v>20</v>
      </c>
      <c r="D21" s="63">
        <v>19</v>
      </c>
      <c r="E21" s="63">
        <v>19</v>
      </c>
      <c r="F21" s="63">
        <v>18</v>
      </c>
      <c r="G21" s="61">
        <f t="shared" si="0"/>
        <v>76</v>
      </c>
    </row>
    <row r="22" spans="1:7" ht="15.75" x14ac:dyDescent="0.25">
      <c r="A22" s="63">
        <v>19</v>
      </c>
      <c r="B22" s="64" t="s">
        <v>21</v>
      </c>
      <c r="C22" s="63">
        <v>22</v>
      </c>
      <c r="D22" s="63">
        <v>21</v>
      </c>
      <c r="E22" s="63">
        <v>21</v>
      </c>
      <c r="F22" s="63">
        <v>21</v>
      </c>
      <c r="G22" s="61">
        <f t="shared" si="0"/>
        <v>85</v>
      </c>
    </row>
    <row r="23" spans="1:7" ht="15.75" x14ac:dyDescent="0.25">
      <c r="A23" s="63">
        <v>20</v>
      </c>
      <c r="B23" s="64" t="s">
        <v>22</v>
      </c>
      <c r="C23" s="63">
        <v>19</v>
      </c>
      <c r="D23" s="63">
        <v>17</v>
      </c>
      <c r="E23" s="63">
        <v>17</v>
      </c>
      <c r="F23" s="63">
        <v>17</v>
      </c>
      <c r="G23" s="61">
        <f t="shared" si="0"/>
        <v>70</v>
      </c>
    </row>
    <row r="24" spans="1:7" ht="15.75" x14ac:dyDescent="0.25">
      <c r="A24" s="63">
        <v>21</v>
      </c>
      <c r="B24" s="65" t="s">
        <v>23</v>
      </c>
      <c r="C24" s="63">
        <v>23</v>
      </c>
      <c r="D24" s="63">
        <v>22</v>
      </c>
      <c r="E24" s="63">
        <v>22</v>
      </c>
      <c r="F24" s="63">
        <v>22</v>
      </c>
      <c r="G24" s="61">
        <f t="shared" si="0"/>
        <v>89</v>
      </c>
    </row>
    <row r="25" spans="1:7" ht="15.75" x14ac:dyDescent="0.25">
      <c r="A25" s="63">
        <v>22</v>
      </c>
      <c r="B25" s="64" t="s">
        <v>24</v>
      </c>
      <c r="C25" s="63">
        <v>22</v>
      </c>
      <c r="D25" s="63">
        <v>20</v>
      </c>
      <c r="E25" s="63">
        <v>18</v>
      </c>
      <c r="F25" s="63">
        <v>15</v>
      </c>
      <c r="G25" s="61">
        <f t="shared" si="0"/>
        <v>75</v>
      </c>
    </row>
    <row r="26" spans="1:7" ht="15.75" x14ac:dyDescent="0.25">
      <c r="A26" s="63">
        <v>23</v>
      </c>
      <c r="B26" s="66" t="s">
        <v>25</v>
      </c>
      <c r="C26" s="63">
        <v>24</v>
      </c>
      <c r="D26" s="63">
        <v>22</v>
      </c>
      <c r="E26" s="63">
        <v>22</v>
      </c>
      <c r="F26" s="63">
        <v>21</v>
      </c>
      <c r="G26" s="61">
        <f t="shared" si="0"/>
        <v>89</v>
      </c>
    </row>
    <row r="27" spans="1:7" ht="15.75" x14ac:dyDescent="0.25">
      <c r="A27" s="63">
        <v>25</v>
      </c>
      <c r="B27" s="64" t="s">
        <v>26</v>
      </c>
      <c r="C27" s="63">
        <v>18</v>
      </c>
      <c r="D27" s="63">
        <v>17</v>
      </c>
      <c r="E27" s="63">
        <v>17</v>
      </c>
      <c r="F27" s="63">
        <v>17</v>
      </c>
      <c r="G27" s="61">
        <f t="shared" si="0"/>
        <v>69</v>
      </c>
    </row>
    <row r="28" spans="1:7" ht="15.75" x14ac:dyDescent="0.25">
      <c r="A28" s="67">
        <v>26</v>
      </c>
      <c r="B28" s="68" t="s">
        <v>27</v>
      </c>
      <c r="C28" s="67">
        <v>0</v>
      </c>
      <c r="D28" s="67">
        <v>0</v>
      </c>
      <c r="E28" s="67">
        <v>0</v>
      </c>
      <c r="F28" s="67">
        <v>0</v>
      </c>
      <c r="G28" s="69">
        <f t="shared" si="0"/>
        <v>0</v>
      </c>
    </row>
    <row r="29" spans="1:7" ht="15.75" x14ac:dyDescent="0.25">
      <c r="A29" s="63">
        <v>27</v>
      </c>
      <c r="B29" s="64" t="s">
        <v>28</v>
      </c>
      <c r="C29" s="63">
        <v>22</v>
      </c>
      <c r="D29" s="63">
        <v>21</v>
      </c>
      <c r="E29" s="63">
        <v>22</v>
      </c>
      <c r="F29" s="63">
        <v>20</v>
      </c>
      <c r="G29" s="61">
        <f t="shared" si="0"/>
        <v>85</v>
      </c>
    </row>
    <row r="30" spans="1:7" ht="15.75" x14ac:dyDescent="0.25">
      <c r="A30" s="63">
        <v>28</v>
      </c>
      <c r="B30" s="64" t="s">
        <v>29</v>
      </c>
      <c r="C30" s="63">
        <v>22</v>
      </c>
      <c r="D30" s="63">
        <v>22</v>
      </c>
      <c r="E30" s="63">
        <v>22</v>
      </c>
      <c r="F30" s="63">
        <v>21</v>
      </c>
      <c r="G30" s="61">
        <f t="shared" si="0"/>
        <v>87</v>
      </c>
    </row>
    <row r="31" spans="1:7" ht="15.75" x14ac:dyDescent="0.25">
      <c r="A31" s="63">
        <v>29</v>
      </c>
      <c r="B31" s="64" t="s">
        <v>30</v>
      </c>
      <c r="C31" s="63">
        <v>20</v>
      </c>
      <c r="D31" s="63">
        <v>19</v>
      </c>
      <c r="E31" s="63">
        <v>19</v>
      </c>
      <c r="F31" s="63">
        <v>19</v>
      </c>
      <c r="G31" s="61">
        <f t="shared" si="0"/>
        <v>77</v>
      </c>
    </row>
    <row r="32" spans="1:7" ht="15.75" x14ac:dyDescent="0.25">
      <c r="A32" s="63">
        <v>30</v>
      </c>
      <c r="B32" s="64" t="s">
        <v>31</v>
      </c>
      <c r="C32" s="63">
        <v>23</v>
      </c>
      <c r="D32" s="63">
        <v>23</v>
      </c>
      <c r="E32" s="63">
        <v>23</v>
      </c>
      <c r="F32" s="63">
        <v>22</v>
      </c>
      <c r="G32" s="61">
        <f t="shared" si="0"/>
        <v>91</v>
      </c>
    </row>
    <row r="33" spans="1:7" ht="15.75" x14ac:dyDescent="0.25">
      <c r="A33" s="63">
        <v>32</v>
      </c>
      <c r="B33" s="64" t="s">
        <v>32</v>
      </c>
      <c r="C33" s="63">
        <v>20</v>
      </c>
      <c r="D33" s="63">
        <v>19</v>
      </c>
      <c r="E33" s="63">
        <v>20</v>
      </c>
      <c r="F33" s="70">
        <v>20</v>
      </c>
      <c r="G33" s="61">
        <f t="shared" si="0"/>
        <v>79</v>
      </c>
    </row>
    <row r="34" spans="1:7" ht="15.75" x14ac:dyDescent="0.25">
      <c r="A34" s="63">
        <v>33</v>
      </c>
      <c r="B34" s="64" t="s">
        <v>33</v>
      </c>
      <c r="C34" s="63">
        <v>21</v>
      </c>
      <c r="D34" s="63">
        <v>19</v>
      </c>
      <c r="E34" s="63">
        <v>22</v>
      </c>
      <c r="F34" s="63">
        <v>22</v>
      </c>
      <c r="G34" s="61">
        <f t="shared" si="0"/>
        <v>84</v>
      </c>
    </row>
    <row r="35" spans="1:7" ht="15.75" x14ac:dyDescent="0.25">
      <c r="A35" s="63">
        <v>34</v>
      </c>
      <c r="B35" s="64" t="s">
        <v>34</v>
      </c>
      <c r="C35" s="63">
        <v>21</v>
      </c>
      <c r="D35" s="63">
        <v>21</v>
      </c>
      <c r="E35" s="63">
        <v>22</v>
      </c>
      <c r="F35" s="63">
        <v>21</v>
      </c>
      <c r="G35" s="61">
        <f t="shared" si="0"/>
        <v>85</v>
      </c>
    </row>
    <row r="36" spans="1:7" ht="15.75" x14ac:dyDescent="0.25">
      <c r="A36" s="63">
        <v>35</v>
      </c>
      <c r="B36" s="64" t="s">
        <v>54</v>
      </c>
      <c r="C36" s="63">
        <v>0</v>
      </c>
      <c r="D36" s="63">
        <v>0</v>
      </c>
      <c r="E36" s="63">
        <v>0</v>
      </c>
      <c r="F36" s="63">
        <v>0</v>
      </c>
      <c r="G36" s="61">
        <f t="shared" si="0"/>
        <v>0</v>
      </c>
    </row>
    <row r="37" spans="1:7" ht="15.75" x14ac:dyDescent="0.25">
      <c r="A37" s="63">
        <v>36</v>
      </c>
      <c r="B37" s="64" t="s">
        <v>35</v>
      </c>
      <c r="C37" s="63">
        <v>17</v>
      </c>
      <c r="D37" s="63">
        <v>16</v>
      </c>
      <c r="E37" s="63">
        <v>17</v>
      </c>
      <c r="F37" s="63">
        <v>15</v>
      </c>
      <c r="G37" s="61">
        <f t="shared" si="0"/>
        <v>65</v>
      </c>
    </row>
    <row r="38" spans="1:7" ht="15.75" x14ac:dyDescent="0.25">
      <c r="A38" s="63">
        <v>37</v>
      </c>
      <c r="B38" s="64" t="s">
        <v>55</v>
      </c>
      <c r="C38" s="63">
        <v>16</v>
      </c>
      <c r="D38" s="63">
        <v>15</v>
      </c>
      <c r="E38" s="63">
        <v>13</v>
      </c>
      <c r="F38" s="63">
        <v>14</v>
      </c>
      <c r="G38" s="61">
        <f t="shared" si="0"/>
        <v>58</v>
      </c>
    </row>
    <row r="39" spans="1:7" ht="15.75" x14ac:dyDescent="0.25">
      <c r="A39" s="67">
        <v>38</v>
      </c>
      <c r="B39" s="68" t="s">
        <v>56</v>
      </c>
      <c r="C39" s="67">
        <v>0</v>
      </c>
      <c r="D39" s="67">
        <v>0</v>
      </c>
      <c r="E39" s="67">
        <v>0</v>
      </c>
      <c r="F39" s="67">
        <v>0</v>
      </c>
      <c r="G39" s="69">
        <f t="shared" si="0"/>
        <v>0</v>
      </c>
    </row>
    <row r="40" spans="1:7" ht="15.75" x14ac:dyDescent="0.25">
      <c r="A40" s="63">
        <v>40</v>
      </c>
      <c r="B40" s="64" t="s">
        <v>36</v>
      </c>
      <c r="C40" s="63">
        <v>18</v>
      </c>
      <c r="D40" s="63">
        <v>18</v>
      </c>
      <c r="E40" s="63">
        <v>17</v>
      </c>
      <c r="F40" s="63">
        <v>22</v>
      </c>
      <c r="G40" s="61">
        <f t="shared" si="0"/>
        <v>75</v>
      </c>
    </row>
    <row r="41" spans="1:7" ht="15.75" x14ac:dyDescent="0.25">
      <c r="A41" s="63">
        <v>41</v>
      </c>
      <c r="B41" s="64" t="s">
        <v>37</v>
      </c>
      <c r="C41" s="63">
        <v>22</v>
      </c>
      <c r="D41" s="63">
        <v>22</v>
      </c>
      <c r="E41" s="63">
        <v>22</v>
      </c>
      <c r="F41" s="63">
        <v>21</v>
      </c>
      <c r="G41" s="61">
        <f t="shared" si="0"/>
        <v>87</v>
      </c>
    </row>
    <row r="42" spans="1:7" ht="15.75" x14ac:dyDescent="0.25">
      <c r="A42" s="63">
        <v>42</v>
      </c>
      <c r="B42" s="64" t="s">
        <v>38</v>
      </c>
      <c r="C42" s="63">
        <v>23</v>
      </c>
      <c r="D42" s="63">
        <v>20</v>
      </c>
      <c r="E42" s="63">
        <v>20</v>
      </c>
      <c r="F42" s="63">
        <v>20</v>
      </c>
      <c r="G42" s="61">
        <f t="shared" si="0"/>
        <v>83</v>
      </c>
    </row>
    <row r="43" spans="1:7" ht="15.75" x14ac:dyDescent="0.25">
      <c r="A43" s="67">
        <v>47</v>
      </c>
      <c r="B43" s="71" t="s">
        <v>57</v>
      </c>
      <c r="C43" s="67">
        <v>0</v>
      </c>
      <c r="D43" s="67">
        <v>0</v>
      </c>
      <c r="E43" s="67">
        <v>0</v>
      </c>
      <c r="F43" s="67">
        <v>0</v>
      </c>
      <c r="G43" s="69">
        <f t="shared" si="0"/>
        <v>0</v>
      </c>
    </row>
    <row r="44" spans="1:7" ht="15.75" x14ac:dyDescent="0.25">
      <c r="A44" s="63">
        <v>48</v>
      </c>
      <c r="B44" s="66" t="s">
        <v>39</v>
      </c>
      <c r="C44" s="63">
        <v>21</v>
      </c>
      <c r="D44" s="63">
        <v>20</v>
      </c>
      <c r="E44" s="63">
        <v>19</v>
      </c>
      <c r="F44" s="63">
        <v>21</v>
      </c>
      <c r="G44" s="61">
        <f t="shared" si="0"/>
        <v>81</v>
      </c>
    </row>
    <row r="45" spans="1:7" ht="15.75" x14ac:dyDescent="0.25">
      <c r="A45" s="63">
        <v>49</v>
      </c>
      <c r="B45" s="66" t="s">
        <v>40</v>
      </c>
      <c r="C45" s="63">
        <v>23</v>
      </c>
      <c r="D45" s="63">
        <v>22</v>
      </c>
      <c r="E45" s="63">
        <v>22</v>
      </c>
      <c r="F45" s="63">
        <v>19</v>
      </c>
      <c r="G45" s="61">
        <f t="shared" si="0"/>
        <v>86</v>
      </c>
    </row>
    <row r="46" spans="1:7" ht="15.75" x14ac:dyDescent="0.25">
      <c r="A46" s="63">
        <v>50</v>
      </c>
      <c r="B46" s="66" t="s">
        <v>41</v>
      </c>
      <c r="C46" s="63">
        <v>17</v>
      </c>
      <c r="D46" s="63">
        <v>17</v>
      </c>
      <c r="E46" s="63">
        <v>19</v>
      </c>
      <c r="F46" s="63">
        <v>16</v>
      </c>
      <c r="G46" s="61">
        <f t="shared" si="0"/>
        <v>69</v>
      </c>
    </row>
    <row r="47" spans="1:7" ht="15.75" x14ac:dyDescent="0.25">
      <c r="A47" s="63">
        <v>51</v>
      </c>
      <c r="B47" s="66" t="s">
        <v>42</v>
      </c>
      <c r="C47" s="63">
        <v>17</v>
      </c>
      <c r="D47" s="63">
        <v>18</v>
      </c>
      <c r="E47" s="63">
        <v>19</v>
      </c>
      <c r="F47" s="63">
        <v>18</v>
      </c>
      <c r="G47" s="61">
        <f t="shared" si="0"/>
        <v>72</v>
      </c>
    </row>
    <row r="48" spans="1:7" ht="15.75" x14ac:dyDescent="0.25">
      <c r="A48" s="63">
        <v>52</v>
      </c>
      <c r="B48" s="66" t="s">
        <v>43</v>
      </c>
      <c r="C48" s="63">
        <v>22</v>
      </c>
      <c r="D48" s="63">
        <v>21</v>
      </c>
      <c r="E48" s="63">
        <v>22</v>
      </c>
      <c r="F48" s="63">
        <v>17</v>
      </c>
      <c r="G48" s="61">
        <f t="shared" si="0"/>
        <v>82</v>
      </c>
    </row>
    <row r="49" spans="1:7" ht="15.75" x14ac:dyDescent="0.25">
      <c r="A49" s="63">
        <v>53</v>
      </c>
      <c r="B49" s="66" t="s">
        <v>44</v>
      </c>
      <c r="C49" s="63">
        <v>21</v>
      </c>
      <c r="D49" s="63">
        <v>21</v>
      </c>
      <c r="E49" s="63">
        <v>22</v>
      </c>
      <c r="F49" s="63">
        <v>20</v>
      </c>
      <c r="G49" s="61">
        <f t="shared" si="0"/>
        <v>84</v>
      </c>
    </row>
    <row r="50" spans="1:7" ht="15.75" x14ac:dyDescent="0.25">
      <c r="A50" s="63">
        <v>54</v>
      </c>
      <c r="B50" s="66" t="s">
        <v>45</v>
      </c>
      <c r="C50" s="63">
        <v>0</v>
      </c>
      <c r="D50" s="63">
        <v>0</v>
      </c>
      <c r="E50" s="63">
        <v>0</v>
      </c>
      <c r="F50" s="63">
        <v>0</v>
      </c>
      <c r="G50" s="61">
        <f t="shared" si="0"/>
        <v>0</v>
      </c>
    </row>
    <row r="51" spans="1:7" ht="15.75" x14ac:dyDescent="0.25">
      <c r="A51" s="63">
        <v>55</v>
      </c>
      <c r="B51" s="66" t="s">
        <v>46</v>
      </c>
      <c r="C51" s="63">
        <v>22</v>
      </c>
      <c r="D51" s="63">
        <v>21</v>
      </c>
      <c r="E51" s="63">
        <v>21</v>
      </c>
      <c r="F51" s="63">
        <v>19</v>
      </c>
      <c r="G51" s="61">
        <f t="shared" si="0"/>
        <v>83</v>
      </c>
    </row>
    <row r="52" spans="1:7" ht="15.75" x14ac:dyDescent="0.25">
      <c r="A52" s="63">
        <v>56</v>
      </c>
      <c r="B52" s="66" t="s">
        <v>47</v>
      </c>
      <c r="C52" s="63">
        <v>22</v>
      </c>
      <c r="D52" s="63">
        <v>21</v>
      </c>
      <c r="E52" s="63">
        <v>21</v>
      </c>
      <c r="F52" s="63">
        <v>20</v>
      </c>
      <c r="G52" s="61">
        <f t="shared" si="0"/>
        <v>84</v>
      </c>
    </row>
    <row r="53" spans="1:7" ht="15.75" x14ac:dyDescent="0.25">
      <c r="A53" s="63">
        <v>58</v>
      </c>
      <c r="B53" s="66" t="s">
        <v>48</v>
      </c>
      <c r="C53" s="63">
        <v>22</v>
      </c>
      <c r="D53" s="63">
        <v>21</v>
      </c>
      <c r="E53" s="63">
        <v>21</v>
      </c>
      <c r="F53" s="63">
        <v>20</v>
      </c>
      <c r="G53" s="61">
        <f t="shared" si="0"/>
        <v>84</v>
      </c>
    </row>
    <row r="54" spans="1:7" ht="15.75" x14ac:dyDescent="0.25">
      <c r="A54" s="63">
        <v>59</v>
      </c>
      <c r="B54" s="66" t="s">
        <v>49</v>
      </c>
      <c r="C54" s="63">
        <v>21</v>
      </c>
      <c r="D54" s="63">
        <v>21</v>
      </c>
      <c r="E54" s="63">
        <v>21</v>
      </c>
      <c r="F54" s="63">
        <v>20</v>
      </c>
      <c r="G54" s="61">
        <f t="shared" si="0"/>
        <v>83</v>
      </c>
    </row>
    <row r="55" spans="1:7" ht="15.75" x14ac:dyDescent="0.25">
      <c r="A55" s="63">
        <v>60</v>
      </c>
      <c r="B55" s="66" t="s">
        <v>58</v>
      </c>
      <c r="C55" s="63">
        <v>0</v>
      </c>
      <c r="D55" s="63">
        <v>0</v>
      </c>
      <c r="E55" s="63">
        <v>0</v>
      </c>
      <c r="F55" s="63">
        <v>0</v>
      </c>
      <c r="G55" s="61">
        <f t="shared" si="0"/>
        <v>0</v>
      </c>
    </row>
    <row r="56" spans="1:7" ht="15.75" x14ac:dyDescent="0.25">
      <c r="A56" s="63">
        <v>61</v>
      </c>
      <c r="B56" s="66" t="s">
        <v>50</v>
      </c>
      <c r="C56" s="63">
        <v>21</v>
      </c>
      <c r="D56" s="63">
        <v>21</v>
      </c>
      <c r="E56" s="63">
        <v>22</v>
      </c>
      <c r="F56" s="63">
        <v>20</v>
      </c>
      <c r="G56" s="61">
        <f t="shared" si="0"/>
        <v>84</v>
      </c>
    </row>
  </sheetData>
  <mergeCells count="5">
    <mergeCell ref="A1:G1"/>
    <mergeCell ref="A2:G2"/>
    <mergeCell ref="A3:G3"/>
    <mergeCell ref="A4:A5"/>
    <mergeCell ref="B4:B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zoomScale="115" zoomScaleNormal="115" workbookViewId="0">
      <selection activeCell="C9" sqref="C9:F9"/>
    </sheetView>
  </sheetViews>
  <sheetFormatPr defaultRowHeight="15" x14ac:dyDescent="0.25"/>
  <cols>
    <col min="2" max="2" width="26.7109375" customWidth="1"/>
    <col min="3" max="5" width="9.140625" style="7"/>
    <col min="6" max="6" width="9.140625" style="7" customWidth="1"/>
  </cols>
  <sheetData>
    <row r="1" spans="1:8" s="9" customFormat="1" ht="25.5" x14ac:dyDescent="0.25">
      <c r="A1" s="102" t="s">
        <v>59</v>
      </c>
      <c r="B1" s="102"/>
      <c r="C1" s="102"/>
      <c r="D1" s="102"/>
      <c r="E1" s="102"/>
      <c r="F1" s="102"/>
      <c r="G1" s="102"/>
      <c r="H1" s="8"/>
    </row>
    <row r="2" spans="1:8" s="9" customFormat="1" ht="25.5" x14ac:dyDescent="0.25">
      <c r="A2" s="103" t="s">
        <v>68</v>
      </c>
      <c r="B2" s="103"/>
      <c r="C2" s="103"/>
      <c r="D2" s="103"/>
      <c r="E2" s="103"/>
      <c r="F2" s="103"/>
      <c r="G2" s="103"/>
      <c r="H2" s="8"/>
    </row>
    <row r="3" spans="1:8" s="13" customFormat="1" ht="18.75" customHeight="1" x14ac:dyDescent="0.25">
      <c r="A3" s="85" t="s">
        <v>93</v>
      </c>
      <c r="B3" s="85"/>
      <c r="C3" s="85"/>
      <c r="D3" s="85"/>
      <c r="E3" s="85"/>
      <c r="F3" s="85"/>
      <c r="G3" s="85"/>
    </row>
    <row r="4" spans="1:8" ht="15" customHeight="1" x14ac:dyDescent="0.25">
      <c r="A4" s="86" t="s">
        <v>0</v>
      </c>
      <c r="B4" s="86" t="s">
        <v>1</v>
      </c>
      <c r="C4" s="61" t="s">
        <v>88</v>
      </c>
      <c r="D4" s="61" t="s">
        <v>89</v>
      </c>
      <c r="E4" s="61" t="s">
        <v>90</v>
      </c>
      <c r="F4" s="61" t="s">
        <v>91</v>
      </c>
      <c r="G4" s="61" t="s">
        <v>5</v>
      </c>
    </row>
    <row r="5" spans="1:8" ht="15.75" customHeight="1" x14ac:dyDescent="0.25">
      <c r="A5" s="87"/>
      <c r="B5" s="87"/>
      <c r="C5" s="62">
        <v>22</v>
      </c>
      <c r="D5" s="62">
        <v>22</v>
      </c>
      <c r="E5" s="62">
        <v>22</v>
      </c>
      <c r="F5" s="62">
        <v>22</v>
      </c>
      <c r="G5" s="61">
        <f>SUM(C5:F5)</f>
        <v>88</v>
      </c>
    </row>
    <row r="6" spans="1:8" ht="15.75" x14ac:dyDescent="0.25">
      <c r="A6" s="63">
        <v>1</v>
      </c>
      <c r="B6" s="64" t="s">
        <v>6</v>
      </c>
      <c r="C6" s="63">
        <v>19</v>
      </c>
      <c r="D6" s="63">
        <v>19</v>
      </c>
      <c r="E6" s="63">
        <v>17</v>
      </c>
      <c r="F6" s="63">
        <v>19</v>
      </c>
      <c r="G6" s="61">
        <f t="shared" ref="G6:G56" si="0">SUM(C6:F6)</f>
        <v>74</v>
      </c>
    </row>
    <row r="7" spans="1:8" ht="15.75" x14ac:dyDescent="0.25">
      <c r="A7" s="63">
        <v>3</v>
      </c>
      <c r="B7" s="64" t="s">
        <v>7</v>
      </c>
      <c r="C7" s="63">
        <v>18</v>
      </c>
      <c r="D7" s="63">
        <v>19</v>
      </c>
      <c r="E7" s="63">
        <v>19</v>
      </c>
      <c r="F7" s="63">
        <v>19</v>
      </c>
      <c r="G7" s="61">
        <f t="shared" si="0"/>
        <v>75</v>
      </c>
    </row>
    <row r="8" spans="1:8" ht="15.75" x14ac:dyDescent="0.25">
      <c r="A8" s="63">
        <v>4</v>
      </c>
      <c r="B8" s="64" t="s">
        <v>8</v>
      </c>
      <c r="C8" s="63">
        <v>14</v>
      </c>
      <c r="D8" s="63">
        <v>16</v>
      </c>
      <c r="E8" s="63">
        <v>17</v>
      </c>
      <c r="F8" s="63">
        <v>16</v>
      </c>
      <c r="G8" s="61">
        <f t="shared" si="0"/>
        <v>63</v>
      </c>
    </row>
    <row r="9" spans="1:8" ht="15.75" x14ac:dyDescent="0.25">
      <c r="A9" s="63">
        <v>5</v>
      </c>
      <c r="B9" s="64" t="s">
        <v>9</v>
      </c>
      <c r="C9" s="63">
        <v>15</v>
      </c>
      <c r="D9" s="63">
        <v>14</v>
      </c>
      <c r="E9" s="63">
        <v>15</v>
      </c>
      <c r="F9" s="63">
        <v>14</v>
      </c>
      <c r="G9" s="61">
        <f t="shared" si="0"/>
        <v>58</v>
      </c>
    </row>
    <row r="10" spans="1:8" ht="15.75" x14ac:dyDescent="0.25">
      <c r="A10" s="63">
        <v>6</v>
      </c>
      <c r="B10" s="64" t="s">
        <v>10</v>
      </c>
      <c r="C10" s="63">
        <v>9</v>
      </c>
      <c r="D10" s="63">
        <v>14</v>
      </c>
      <c r="E10" s="63">
        <v>12</v>
      </c>
      <c r="F10" s="63">
        <v>14</v>
      </c>
      <c r="G10" s="61">
        <f t="shared" si="0"/>
        <v>49</v>
      </c>
    </row>
    <row r="11" spans="1:8" ht="15.75" x14ac:dyDescent="0.25">
      <c r="A11" s="63">
        <v>7</v>
      </c>
      <c r="B11" s="64" t="s">
        <v>11</v>
      </c>
      <c r="C11" s="63">
        <v>18</v>
      </c>
      <c r="D11" s="63">
        <v>18</v>
      </c>
      <c r="E11" s="63">
        <v>18</v>
      </c>
      <c r="F11" s="63">
        <v>18</v>
      </c>
      <c r="G11" s="61">
        <f t="shared" si="0"/>
        <v>72</v>
      </c>
    </row>
    <row r="12" spans="1:8" ht="15.75" x14ac:dyDescent="0.25">
      <c r="A12" s="63">
        <v>8</v>
      </c>
      <c r="B12" s="64" t="s">
        <v>12</v>
      </c>
      <c r="C12" s="63">
        <v>16</v>
      </c>
      <c r="D12" s="63">
        <v>19</v>
      </c>
      <c r="E12" s="63">
        <v>19</v>
      </c>
      <c r="F12" s="63">
        <v>19</v>
      </c>
      <c r="G12" s="61">
        <f t="shared" si="0"/>
        <v>73</v>
      </c>
    </row>
    <row r="13" spans="1:8" ht="15.75" x14ac:dyDescent="0.25">
      <c r="A13" s="63">
        <v>9</v>
      </c>
      <c r="B13" s="64" t="s">
        <v>13</v>
      </c>
      <c r="C13" s="63">
        <v>18</v>
      </c>
      <c r="D13" s="63">
        <v>17</v>
      </c>
      <c r="E13" s="63">
        <v>18</v>
      </c>
      <c r="F13" s="63">
        <v>17</v>
      </c>
      <c r="G13" s="61">
        <f t="shared" si="0"/>
        <v>70</v>
      </c>
    </row>
    <row r="14" spans="1:8" ht="15.75" x14ac:dyDescent="0.25">
      <c r="A14" s="63">
        <v>10</v>
      </c>
      <c r="B14" s="64" t="s">
        <v>14</v>
      </c>
      <c r="C14" s="63">
        <v>20</v>
      </c>
      <c r="D14" s="63">
        <v>18</v>
      </c>
      <c r="E14" s="63">
        <v>20</v>
      </c>
      <c r="F14" s="63">
        <v>18</v>
      </c>
      <c r="G14" s="61">
        <f t="shared" si="0"/>
        <v>76</v>
      </c>
    </row>
    <row r="15" spans="1:8" ht="15.75" x14ac:dyDescent="0.25">
      <c r="A15" s="63">
        <v>11</v>
      </c>
      <c r="B15" s="64" t="s">
        <v>15</v>
      </c>
      <c r="C15" s="63">
        <v>19</v>
      </c>
      <c r="D15" s="63">
        <v>21</v>
      </c>
      <c r="E15" s="63">
        <v>19</v>
      </c>
      <c r="F15" s="63">
        <v>21</v>
      </c>
      <c r="G15" s="61">
        <f t="shared" si="0"/>
        <v>80</v>
      </c>
    </row>
    <row r="16" spans="1:8" ht="15.75" x14ac:dyDescent="0.25">
      <c r="A16" s="63">
        <v>12</v>
      </c>
      <c r="B16" s="64" t="s">
        <v>16</v>
      </c>
      <c r="C16" s="63">
        <v>19</v>
      </c>
      <c r="D16" s="63">
        <v>17</v>
      </c>
      <c r="E16" s="63">
        <v>19</v>
      </c>
      <c r="F16" s="63">
        <v>17</v>
      </c>
      <c r="G16" s="61">
        <f t="shared" si="0"/>
        <v>72</v>
      </c>
    </row>
    <row r="17" spans="1:7" ht="15.75" x14ac:dyDescent="0.25">
      <c r="A17" s="63">
        <v>13</v>
      </c>
      <c r="B17" s="64" t="s">
        <v>17</v>
      </c>
      <c r="C17" s="63">
        <v>21</v>
      </c>
      <c r="D17" s="63">
        <v>22</v>
      </c>
      <c r="E17" s="63">
        <v>22</v>
      </c>
      <c r="F17" s="63">
        <v>22</v>
      </c>
      <c r="G17" s="61">
        <f t="shared" si="0"/>
        <v>87</v>
      </c>
    </row>
    <row r="18" spans="1:7" ht="15.75" x14ac:dyDescent="0.25">
      <c r="A18" s="63">
        <v>14</v>
      </c>
      <c r="B18" s="64" t="s">
        <v>18</v>
      </c>
      <c r="C18" s="63">
        <v>16</v>
      </c>
      <c r="D18" s="63">
        <v>17</v>
      </c>
      <c r="E18" s="63">
        <v>16</v>
      </c>
      <c r="F18" s="63">
        <v>17</v>
      </c>
      <c r="G18" s="61">
        <f t="shared" si="0"/>
        <v>66</v>
      </c>
    </row>
    <row r="19" spans="1:7" ht="15.75" x14ac:dyDescent="0.25">
      <c r="A19" s="63">
        <v>15</v>
      </c>
      <c r="B19" s="64" t="s">
        <v>19</v>
      </c>
      <c r="C19" s="63">
        <v>17</v>
      </c>
      <c r="D19" s="63">
        <v>17</v>
      </c>
      <c r="E19" s="63">
        <v>17</v>
      </c>
      <c r="F19" s="63">
        <v>17</v>
      </c>
      <c r="G19" s="61">
        <f t="shared" si="0"/>
        <v>68</v>
      </c>
    </row>
    <row r="20" spans="1:7" ht="15.75" x14ac:dyDescent="0.25">
      <c r="A20" s="63">
        <v>17</v>
      </c>
      <c r="B20" s="64" t="s">
        <v>53</v>
      </c>
      <c r="C20" s="63">
        <v>20</v>
      </c>
      <c r="D20" s="63">
        <v>21</v>
      </c>
      <c r="E20" s="63">
        <v>21</v>
      </c>
      <c r="F20" s="63">
        <v>21</v>
      </c>
      <c r="G20" s="61">
        <f t="shared" si="0"/>
        <v>83</v>
      </c>
    </row>
    <row r="21" spans="1:7" ht="15.75" x14ac:dyDescent="0.25">
      <c r="A21" s="63">
        <v>18</v>
      </c>
      <c r="B21" s="64" t="s">
        <v>20</v>
      </c>
      <c r="C21" s="63">
        <v>14</v>
      </c>
      <c r="D21" s="63">
        <v>16</v>
      </c>
      <c r="E21" s="63">
        <v>15</v>
      </c>
      <c r="F21" s="63">
        <v>16</v>
      </c>
      <c r="G21" s="61">
        <f t="shared" si="0"/>
        <v>61</v>
      </c>
    </row>
    <row r="22" spans="1:7" ht="15.75" x14ac:dyDescent="0.25">
      <c r="A22" s="63">
        <v>19</v>
      </c>
      <c r="B22" s="64" t="s">
        <v>21</v>
      </c>
      <c r="C22" s="63">
        <v>18</v>
      </c>
      <c r="D22" s="63">
        <v>19</v>
      </c>
      <c r="E22" s="63">
        <v>18</v>
      </c>
      <c r="F22" s="63">
        <v>19</v>
      </c>
      <c r="G22" s="61">
        <f t="shared" si="0"/>
        <v>74</v>
      </c>
    </row>
    <row r="23" spans="1:7" ht="15.75" x14ac:dyDescent="0.25">
      <c r="A23" s="63">
        <v>20</v>
      </c>
      <c r="B23" s="64" t="s">
        <v>22</v>
      </c>
      <c r="C23" s="63">
        <v>18</v>
      </c>
      <c r="D23" s="63">
        <v>18</v>
      </c>
      <c r="E23" s="63">
        <v>19</v>
      </c>
      <c r="F23" s="63">
        <v>18</v>
      </c>
      <c r="G23" s="61">
        <f t="shared" si="0"/>
        <v>73</v>
      </c>
    </row>
    <row r="24" spans="1:7" ht="15.75" x14ac:dyDescent="0.25">
      <c r="A24" s="63">
        <v>21</v>
      </c>
      <c r="B24" s="65" t="s">
        <v>23</v>
      </c>
      <c r="C24" s="63">
        <v>17</v>
      </c>
      <c r="D24" s="63">
        <v>16</v>
      </c>
      <c r="E24" s="63">
        <v>16</v>
      </c>
      <c r="F24" s="63">
        <v>16</v>
      </c>
      <c r="G24" s="61">
        <f t="shared" si="0"/>
        <v>65</v>
      </c>
    </row>
    <row r="25" spans="1:7" ht="15.75" x14ac:dyDescent="0.25">
      <c r="A25" s="63">
        <v>22</v>
      </c>
      <c r="B25" s="64" t="s">
        <v>24</v>
      </c>
      <c r="C25" s="63">
        <v>9</v>
      </c>
      <c r="D25" s="63">
        <v>12</v>
      </c>
      <c r="E25" s="63">
        <v>11</v>
      </c>
      <c r="F25" s="63">
        <v>12</v>
      </c>
      <c r="G25" s="61">
        <f t="shared" si="0"/>
        <v>44</v>
      </c>
    </row>
    <row r="26" spans="1:7" ht="15.75" x14ac:dyDescent="0.25">
      <c r="A26" s="63">
        <v>23</v>
      </c>
      <c r="B26" s="66" t="s">
        <v>25</v>
      </c>
      <c r="C26" s="63">
        <v>15</v>
      </c>
      <c r="D26" s="63">
        <v>15</v>
      </c>
      <c r="E26" s="63">
        <v>16</v>
      </c>
      <c r="F26" s="63">
        <v>15</v>
      </c>
      <c r="G26" s="61">
        <f t="shared" si="0"/>
        <v>61</v>
      </c>
    </row>
    <row r="27" spans="1:7" ht="15.75" x14ac:dyDescent="0.25">
      <c r="A27" s="63">
        <v>25</v>
      </c>
      <c r="B27" s="64" t="s">
        <v>26</v>
      </c>
      <c r="C27" s="63">
        <v>19</v>
      </c>
      <c r="D27" s="63">
        <v>18</v>
      </c>
      <c r="E27" s="63">
        <v>19</v>
      </c>
      <c r="F27" s="63">
        <v>18</v>
      </c>
      <c r="G27" s="61">
        <f t="shared" si="0"/>
        <v>74</v>
      </c>
    </row>
    <row r="28" spans="1:7" ht="15.75" x14ac:dyDescent="0.25">
      <c r="A28" s="67">
        <v>26</v>
      </c>
      <c r="B28" s="68" t="s">
        <v>27</v>
      </c>
      <c r="C28" s="67">
        <v>12</v>
      </c>
      <c r="D28" s="67">
        <v>14</v>
      </c>
      <c r="E28" s="67">
        <v>14</v>
      </c>
      <c r="F28" s="67">
        <v>14</v>
      </c>
      <c r="G28" s="69">
        <f t="shared" si="0"/>
        <v>54</v>
      </c>
    </row>
    <row r="29" spans="1:7" ht="15.75" x14ac:dyDescent="0.25">
      <c r="A29" s="63">
        <v>27</v>
      </c>
      <c r="B29" s="64" t="s">
        <v>28</v>
      </c>
      <c r="C29" s="63">
        <v>20</v>
      </c>
      <c r="D29" s="63">
        <v>19</v>
      </c>
      <c r="E29" s="63">
        <v>20</v>
      </c>
      <c r="F29" s="63">
        <v>19</v>
      </c>
      <c r="G29" s="61">
        <f t="shared" si="0"/>
        <v>78</v>
      </c>
    </row>
    <row r="30" spans="1:7" ht="15.75" x14ac:dyDescent="0.25">
      <c r="A30" s="63">
        <v>28</v>
      </c>
      <c r="B30" s="64" t="s">
        <v>29</v>
      </c>
      <c r="C30" s="63">
        <v>20</v>
      </c>
      <c r="D30" s="63">
        <v>21</v>
      </c>
      <c r="E30" s="63">
        <v>20</v>
      </c>
      <c r="F30" s="63">
        <v>21</v>
      </c>
      <c r="G30" s="61">
        <f t="shared" si="0"/>
        <v>82</v>
      </c>
    </row>
    <row r="31" spans="1:7" ht="15.75" x14ac:dyDescent="0.25">
      <c r="A31" s="63">
        <v>29</v>
      </c>
      <c r="B31" s="64" t="s">
        <v>30</v>
      </c>
      <c r="C31" s="63">
        <v>19</v>
      </c>
      <c r="D31" s="63">
        <v>19</v>
      </c>
      <c r="E31" s="63">
        <v>20</v>
      </c>
      <c r="F31" s="63">
        <v>19</v>
      </c>
      <c r="G31" s="61">
        <f t="shared" si="0"/>
        <v>77</v>
      </c>
    </row>
    <row r="32" spans="1:7" ht="15.75" x14ac:dyDescent="0.25">
      <c r="A32" s="63">
        <v>30</v>
      </c>
      <c r="B32" s="64" t="s">
        <v>31</v>
      </c>
      <c r="C32" s="63">
        <v>17</v>
      </c>
      <c r="D32" s="63">
        <v>19</v>
      </c>
      <c r="E32" s="63">
        <v>19</v>
      </c>
      <c r="F32" s="63">
        <v>19</v>
      </c>
      <c r="G32" s="61">
        <f t="shared" si="0"/>
        <v>74</v>
      </c>
    </row>
    <row r="33" spans="1:7" ht="15.75" x14ac:dyDescent="0.25">
      <c r="A33" s="63">
        <v>32</v>
      </c>
      <c r="B33" s="64" t="s">
        <v>32</v>
      </c>
      <c r="C33" s="63">
        <v>17</v>
      </c>
      <c r="D33" s="63">
        <v>16</v>
      </c>
      <c r="E33" s="63">
        <v>16</v>
      </c>
      <c r="F33" s="63">
        <v>16</v>
      </c>
      <c r="G33" s="61">
        <f t="shared" si="0"/>
        <v>65</v>
      </c>
    </row>
    <row r="34" spans="1:7" ht="15.75" x14ac:dyDescent="0.25">
      <c r="A34" s="63">
        <v>33</v>
      </c>
      <c r="B34" s="64" t="s">
        <v>33</v>
      </c>
      <c r="C34" s="63">
        <v>20</v>
      </c>
      <c r="D34" s="63">
        <v>19</v>
      </c>
      <c r="E34" s="63">
        <v>20</v>
      </c>
      <c r="F34" s="63">
        <v>19</v>
      </c>
      <c r="G34" s="61">
        <f t="shared" si="0"/>
        <v>78</v>
      </c>
    </row>
    <row r="35" spans="1:7" ht="15.75" x14ac:dyDescent="0.25">
      <c r="A35" s="63">
        <v>34</v>
      </c>
      <c r="B35" s="64" t="s">
        <v>34</v>
      </c>
      <c r="C35" s="63">
        <v>19</v>
      </c>
      <c r="D35" s="63">
        <v>17</v>
      </c>
      <c r="E35" s="63">
        <v>19</v>
      </c>
      <c r="F35" s="63">
        <v>17</v>
      </c>
      <c r="G35" s="61">
        <f t="shared" si="0"/>
        <v>72</v>
      </c>
    </row>
    <row r="36" spans="1:7" ht="15.75" x14ac:dyDescent="0.25">
      <c r="A36" s="63">
        <v>35</v>
      </c>
      <c r="B36" s="64" t="s">
        <v>54</v>
      </c>
      <c r="C36" s="63">
        <v>0</v>
      </c>
      <c r="D36" s="63">
        <v>0</v>
      </c>
      <c r="E36" s="63">
        <v>0</v>
      </c>
      <c r="F36" s="63">
        <v>0</v>
      </c>
      <c r="G36" s="61">
        <f t="shared" si="0"/>
        <v>0</v>
      </c>
    </row>
    <row r="37" spans="1:7" ht="15.75" x14ac:dyDescent="0.25">
      <c r="A37" s="63">
        <v>36</v>
      </c>
      <c r="B37" s="64" t="s">
        <v>35</v>
      </c>
      <c r="C37" s="63">
        <v>20</v>
      </c>
      <c r="D37" s="63">
        <v>18</v>
      </c>
      <c r="E37" s="63">
        <v>20</v>
      </c>
      <c r="F37" s="63">
        <v>18</v>
      </c>
      <c r="G37" s="61">
        <f t="shared" si="0"/>
        <v>76</v>
      </c>
    </row>
    <row r="38" spans="1:7" ht="15.75" x14ac:dyDescent="0.25">
      <c r="A38" s="63">
        <v>37</v>
      </c>
      <c r="B38" s="64" t="s">
        <v>55</v>
      </c>
      <c r="C38" s="63">
        <v>16</v>
      </c>
      <c r="D38" s="63">
        <v>15</v>
      </c>
      <c r="E38" s="63">
        <v>15</v>
      </c>
      <c r="F38" s="63">
        <v>15</v>
      </c>
      <c r="G38" s="61">
        <f t="shared" si="0"/>
        <v>61</v>
      </c>
    </row>
    <row r="39" spans="1:7" ht="15.75" x14ac:dyDescent="0.25">
      <c r="A39" s="67">
        <v>38</v>
      </c>
      <c r="B39" s="68" t="s">
        <v>56</v>
      </c>
      <c r="C39" s="67">
        <v>12</v>
      </c>
      <c r="D39" s="67">
        <v>12</v>
      </c>
      <c r="E39" s="67">
        <v>13</v>
      </c>
      <c r="F39" s="67">
        <v>12</v>
      </c>
      <c r="G39" s="69">
        <f t="shared" si="0"/>
        <v>49</v>
      </c>
    </row>
    <row r="40" spans="1:7" ht="15.75" x14ac:dyDescent="0.25">
      <c r="A40" s="63">
        <v>40</v>
      </c>
      <c r="B40" s="64" t="s">
        <v>36</v>
      </c>
      <c r="C40" s="63">
        <v>17</v>
      </c>
      <c r="D40" s="63">
        <v>15</v>
      </c>
      <c r="E40" s="63">
        <v>16</v>
      </c>
      <c r="F40" s="63">
        <v>15</v>
      </c>
      <c r="G40" s="61">
        <f t="shared" si="0"/>
        <v>63</v>
      </c>
    </row>
    <row r="41" spans="1:7" ht="15.75" x14ac:dyDescent="0.25">
      <c r="A41" s="63">
        <v>41</v>
      </c>
      <c r="B41" s="64" t="s">
        <v>37</v>
      </c>
      <c r="C41" s="63">
        <v>16</v>
      </c>
      <c r="D41" s="63">
        <v>16</v>
      </c>
      <c r="E41" s="63">
        <v>16</v>
      </c>
      <c r="F41" s="63">
        <v>16</v>
      </c>
      <c r="G41" s="61">
        <f t="shared" si="0"/>
        <v>64</v>
      </c>
    </row>
    <row r="42" spans="1:7" ht="15.75" x14ac:dyDescent="0.25">
      <c r="A42" s="63">
        <v>42</v>
      </c>
      <c r="B42" s="64" t="s">
        <v>38</v>
      </c>
      <c r="C42" s="63">
        <v>18</v>
      </c>
      <c r="D42" s="63">
        <v>20</v>
      </c>
      <c r="E42" s="63">
        <v>19</v>
      </c>
      <c r="F42" s="63">
        <v>20</v>
      </c>
      <c r="G42" s="61">
        <f t="shared" si="0"/>
        <v>77</v>
      </c>
    </row>
    <row r="43" spans="1:7" ht="15.75" x14ac:dyDescent="0.25">
      <c r="A43" s="67">
        <v>47</v>
      </c>
      <c r="B43" s="71" t="s">
        <v>57</v>
      </c>
      <c r="C43" s="67">
        <v>9</v>
      </c>
      <c r="D43" s="67">
        <v>14</v>
      </c>
      <c r="E43" s="67">
        <v>11</v>
      </c>
      <c r="F43" s="67">
        <v>14</v>
      </c>
      <c r="G43" s="69">
        <f t="shared" si="0"/>
        <v>48</v>
      </c>
    </row>
    <row r="44" spans="1:7" ht="15.75" x14ac:dyDescent="0.25">
      <c r="A44" s="63">
        <v>48</v>
      </c>
      <c r="B44" s="66" t="s">
        <v>39</v>
      </c>
      <c r="C44" s="63">
        <v>13</v>
      </c>
      <c r="D44" s="63">
        <v>14</v>
      </c>
      <c r="E44" s="63">
        <v>13</v>
      </c>
      <c r="F44" s="63">
        <v>14</v>
      </c>
      <c r="G44" s="61">
        <f t="shared" si="0"/>
        <v>54</v>
      </c>
    </row>
    <row r="45" spans="1:7" ht="15.75" x14ac:dyDescent="0.25">
      <c r="A45" s="63">
        <v>49</v>
      </c>
      <c r="B45" s="66" t="s">
        <v>40</v>
      </c>
      <c r="C45" s="63">
        <v>21</v>
      </c>
      <c r="D45" s="63">
        <v>20</v>
      </c>
      <c r="E45" s="63">
        <v>20</v>
      </c>
      <c r="F45" s="63">
        <v>20</v>
      </c>
      <c r="G45" s="61">
        <f t="shared" si="0"/>
        <v>81</v>
      </c>
    </row>
    <row r="46" spans="1:7" ht="15.75" x14ac:dyDescent="0.25">
      <c r="A46" s="63">
        <v>50</v>
      </c>
      <c r="B46" s="66" t="s">
        <v>41</v>
      </c>
      <c r="C46" s="63">
        <v>21</v>
      </c>
      <c r="D46" s="63">
        <v>22</v>
      </c>
      <c r="E46" s="63">
        <v>21</v>
      </c>
      <c r="F46" s="63">
        <v>22</v>
      </c>
      <c r="G46" s="61">
        <f t="shared" si="0"/>
        <v>86</v>
      </c>
    </row>
    <row r="47" spans="1:7" ht="15.75" x14ac:dyDescent="0.25">
      <c r="A47" s="63">
        <v>51</v>
      </c>
      <c r="B47" s="66" t="s">
        <v>42</v>
      </c>
      <c r="C47" s="63">
        <v>21</v>
      </c>
      <c r="D47" s="63">
        <v>20</v>
      </c>
      <c r="E47" s="63">
        <v>19</v>
      </c>
      <c r="F47" s="63">
        <v>20</v>
      </c>
      <c r="G47" s="61">
        <f t="shared" si="0"/>
        <v>80</v>
      </c>
    </row>
    <row r="48" spans="1:7" ht="15.75" x14ac:dyDescent="0.25">
      <c r="A48" s="63">
        <v>52</v>
      </c>
      <c r="B48" s="66" t="s">
        <v>43</v>
      </c>
      <c r="C48" s="63">
        <v>18</v>
      </c>
      <c r="D48" s="63">
        <v>19</v>
      </c>
      <c r="E48" s="63">
        <v>18</v>
      </c>
      <c r="F48" s="63">
        <v>19</v>
      </c>
      <c r="G48" s="61">
        <f t="shared" si="0"/>
        <v>74</v>
      </c>
    </row>
    <row r="49" spans="1:7" ht="15.75" x14ac:dyDescent="0.25">
      <c r="A49" s="63">
        <v>53</v>
      </c>
      <c r="B49" s="66" t="s">
        <v>44</v>
      </c>
      <c r="C49" s="63">
        <v>11</v>
      </c>
      <c r="D49" s="63">
        <v>12</v>
      </c>
      <c r="E49" s="63">
        <v>11</v>
      </c>
      <c r="F49" s="63">
        <v>12</v>
      </c>
      <c r="G49" s="61">
        <f t="shared" si="0"/>
        <v>46</v>
      </c>
    </row>
    <row r="50" spans="1:7" ht="15.75" x14ac:dyDescent="0.25">
      <c r="A50" s="63">
        <v>54</v>
      </c>
      <c r="B50" s="66" t="s">
        <v>45</v>
      </c>
      <c r="C50" s="63">
        <v>3</v>
      </c>
      <c r="D50" s="63">
        <v>5</v>
      </c>
      <c r="E50" s="63">
        <v>5</v>
      </c>
      <c r="F50" s="63">
        <v>5</v>
      </c>
      <c r="G50" s="61">
        <f t="shared" si="0"/>
        <v>18</v>
      </c>
    </row>
    <row r="51" spans="1:7" ht="15.75" x14ac:dyDescent="0.25">
      <c r="A51" s="63">
        <v>55</v>
      </c>
      <c r="B51" s="66" t="s">
        <v>46</v>
      </c>
      <c r="C51" s="63">
        <v>16</v>
      </c>
      <c r="D51" s="63">
        <v>16</v>
      </c>
      <c r="E51" s="63">
        <v>16</v>
      </c>
      <c r="F51" s="63">
        <v>16</v>
      </c>
      <c r="G51" s="61">
        <f t="shared" si="0"/>
        <v>64</v>
      </c>
    </row>
    <row r="52" spans="1:7" ht="15.75" x14ac:dyDescent="0.25">
      <c r="A52" s="63">
        <v>56</v>
      </c>
      <c r="B52" s="66" t="s">
        <v>47</v>
      </c>
      <c r="C52" s="63">
        <v>15</v>
      </c>
      <c r="D52" s="63">
        <v>15</v>
      </c>
      <c r="E52" s="63">
        <v>17</v>
      </c>
      <c r="F52" s="63">
        <v>15</v>
      </c>
      <c r="G52" s="61">
        <f t="shared" si="0"/>
        <v>62</v>
      </c>
    </row>
    <row r="53" spans="1:7" ht="15.75" x14ac:dyDescent="0.25">
      <c r="A53" s="63">
        <v>58</v>
      </c>
      <c r="B53" s="66" t="s">
        <v>48</v>
      </c>
      <c r="C53" s="63">
        <v>15</v>
      </c>
      <c r="D53" s="63">
        <v>16</v>
      </c>
      <c r="E53" s="63">
        <v>16</v>
      </c>
      <c r="F53" s="63">
        <v>16</v>
      </c>
      <c r="G53" s="61">
        <f t="shared" si="0"/>
        <v>63</v>
      </c>
    </row>
    <row r="54" spans="1:7" ht="15.75" x14ac:dyDescent="0.25">
      <c r="A54" s="63">
        <v>59</v>
      </c>
      <c r="B54" s="66" t="s">
        <v>49</v>
      </c>
      <c r="C54" s="63">
        <v>15</v>
      </c>
      <c r="D54" s="63">
        <v>13</v>
      </c>
      <c r="E54" s="63">
        <v>16</v>
      </c>
      <c r="F54" s="63">
        <v>13</v>
      </c>
      <c r="G54" s="61">
        <f t="shared" si="0"/>
        <v>57</v>
      </c>
    </row>
    <row r="55" spans="1:7" ht="15.75" x14ac:dyDescent="0.25">
      <c r="A55" s="63">
        <v>60</v>
      </c>
      <c r="B55" s="66" t="s">
        <v>58</v>
      </c>
      <c r="C55" s="63">
        <v>8</v>
      </c>
      <c r="D55" s="63">
        <v>8</v>
      </c>
      <c r="E55" s="63">
        <v>8</v>
      </c>
      <c r="F55" s="63">
        <v>8</v>
      </c>
      <c r="G55" s="61">
        <f t="shared" si="0"/>
        <v>32</v>
      </c>
    </row>
    <row r="56" spans="1:7" ht="15.75" x14ac:dyDescent="0.25">
      <c r="A56" s="63">
        <v>61</v>
      </c>
      <c r="B56" s="66" t="s">
        <v>50</v>
      </c>
      <c r="C56" s="63">
        <v>13</v>
      </c>
      <c r="D56" s="63">
        <v>17</v>
      </c>
      <c r="E56" s="63">
        <v>18</v>
      </c>
      <c r="F56" s="63">
        <v>17</v>
      </c>
      <c r="G56" s="61">
        <f t="shared" si="0"/>
        <v>65</v>
      </c>
    </row>
  </sheetData>
  <mergeCells count="5">
    <mergeCell ref="A1:G1"/>
    <mergeCell ref="A2:G2"/>
    <mergeCell ref="A3:G3"/>
    <mergeCell ref="A4:A5"/>
    <mergeCell ref="B4:B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43" zoomScale="115" zoomScaleNormal="115" workbookViewId="0">
      <selection activeCell="J10" sqref="J10"/>
    </sheetView>
  </sheetViews>
  <sheetFormatPr defaultRowHeight="15" x14ac:dyDescent="0.25"/>
  <cols>
    <col min="2" max="2" width="26.7109375" customWidth="1"/>
    <col min="3" max="5" width="9.140625" style="7"/>
    <col min="6" max="6" width="9.140625" style="7" customWidth="1"/>
  </cols>
  <sheetData>
    <row r="1" spans="1:8" s="9" customFormat="1" ht="25.5" x14ac:dyDescent="0.25">
      <c r="A1" s="102" t="s">
        <v>59</v>
      </c>
      <c r="B1" s="102"/>
      <c r="C1" s="102"/>
      <c r="D1" s="102"/>
      <c r="E1" s="102"/>
      <c r="F1" s="102"/>
      <c r="G1" s="102"/>
      <c r="H1" s="8"/>
    </row>
    <row r="2" spans="1:8" s="9" customFormat="1" ht="25.5" x14ac:dyDescent="0.25">
      <c r="A2" s="103" t="s">
        <v>68</v>
      </c>
      <c r="B2" s="103"/>
      <c r="C2" s="103"/>
      <c r="D2" s="103"/>
      <c r="E2" s="103"/>
      <c r="F2" s="103"/>
      <c r="G2" s="103"/>
      <c r="H2" s="8"/>
    </row>
    <row r="3" spans="1:8" s="13" customFormat="1" ht="18.75" customHeight="1" x14ac:dyDescent="0.25">
      <c r="A3" s="85" t="s">
        <v>94</v>
      </c>
      <c r="B3" s="85"/>
      <c r="C3" s="85"/>
      <c r="D3" s="85"/>
      <c r="E3" s="85"/>
      <c r="F3" s="85"/>
      <c r="G3" s="85"/>
    </row>
    <row r="4" spans="1:8" ht="15" customHeight="1" x14ac:dyDescent="0.25">
      <c r="A4" s="86" t="s">
        <v>0</v>
      </c>
      <c r="B4" s="86" t="s">
        <v>1</v>
      </c>
      <c r="C4" s="61" t="s">
        <v>88</v>
      </c>
      <c r="D4" s="61" t="s">
        <v>89</v>
      </c>
      <c r="E4" s="61" t="s">
        <v>90</v>
      </c>
      <c r="F4" s="61" t="s">
        <v>91</v>
      </c>
      <c r="G4" s="61" t="s">
        <v>5</v>
      </c>
    </row>
    <row r="5" spans="1:8" ht="15.75" customHeight="1" x14ac:dyDescent="0.25">
      <c r="A5" s="87"/>
      <c r="B5" s="87"/>
      <c r="C5" s="62">
        <v>14</v>
      </c>
      <c r="D5" s="62">
        <v>17</v>
      </c>
      <c r="E5" s="62">
        <v>15</v>
      </c>
      <c r="F5" s="62">
        <v>17</v>
      </c>
      <c r="G5" s="61">
        <f>SUM(C5:F5)</f>
        <v>63</v>
      </c>
    </row>
    <row r="6" spans="1:8" ht="15.75" x14ac:dyDescent="0.25">
      <c r="A6" s="63">
        <v>1</v>
      </c>
      <c r="B6" s="64" t="s">
        <v>6</v>
      </c>
      <c r="C6" s="63">
        <v>11</v>
      </c>
      <c r="D6" s="63">
        <v>13</v>
      </c>
      <c r="E6" s="63">
        <v>11</v>
      </c>
      <c r="F6" s="63">
        <v>13</v>
      </c>
      <c r="G6" s="61">
        <f t="shared" ref="G6:G56" si="0">SUM(C6:F6)</f>
        <v>48</v>
      </c>
    </row>
    <row r="7" spans="1:8" ht="15.75" x14ac:dyDescent="0.25">
      <c r="A7" s="63">
        <v>3</v>
      </c>
      <c r="B7" s="64" t="s">
        <v>7</v>
      </c>
      <c r="C7" s="63">
        <v>10</v>
      </c>
      <c r="D7" s="63">
        <v>13</v>
      </c>
      <c r="E7" s="63">
        <v>11</v>
      </c>
      <c r="F7" s="63">
        <v>13</v>
      </c>
      <c r="G7" s="61">
        <f t="shared" si="0"/>
        <v>47</v>
      </c>
    </row>
    <row r="8" spans="1:8" ht="15.75" x14ac:dyDescent="0.25">
      <c r="A8" s="63">
        <v>4</v>
      </c>
      <c r="B8" s="64" t="s">
        <v>8</v>
      </c>
      <c r="C8" s="63">
        <v>11</v>
      </c>
      <c r="D8" s="63">
        <v>14</v>
      </c>
      <c r="E8" s="63">
        <v>12</v>
      </c>
      <c r="F8" s="63">
        <v>14</v>
      </c>
      <c r="G8" s="61">
        <f t="shared" si="0"/>
        <v>51</v>
      </c>
    </row>
    <row r="9" spans="1:8" ht="15.75" x14ac:dyDescent="0.25">
      <c r="A9" s="63">
        <v>5</v>
      </c>
      <c r="B9" s="64" t="s">
        <v>9</v>
      </c>
      <c r="C9" s="63">
        <v>13</v>
      </c>
      <c r="D9" s="63">
        <v>15</v>
      </c>
      <c r="E9" s="63">
        <v>13</v>
      </c>
      <c r="F9" s="63">
        <v>15</v>
      </c>
      <c r="G9" s="61">
        <f t="shared" si="0"/>
        <v>56</v>
      </c>
    </row>
    <row r="10" spans="1:8" ht="15.75" x14ac:dyDescent="0.25">
      <c r="A10" s="63">
        <v>6</v>
      </c>
      <c r="B10" s="64" t="s">
        <v>10</v>
      </c>
      <c r="C10" s="63">
        <v>11</v>
      </c>
      <c r="D10" s="63">
        <v>9</v>
      </c>
      <c r="E10" s="63">
        <v>9</v>
      </c>
      <c r="F10" s="63">
        <v>10</v>
      </c>
      <c r="G10" s="61">
        <f t="shared" si="0"/>
        <v>39</v>
      </c>
    </row>
    <row r="11" spans="1:8" ht="15.75" x14ac:dyDescent="0.25">
      <c r="A11" s="63">
        <v>7</v>
      </c>
      <c r="B11" s="64" t="s">
        <v>11</v>
      </c>
      <c r="C11" s="63">
        <v>10</v>
      </c>
      <c r="D11" s="63">
        <v>12</v>
      </c>
      <c r="E11" s="63">
        <v>10</v>
      </c>
      <c r="F11" s="63">
        <v>12</v>
      </c>
      <c r="G11" s="61">
        <f t="shared" si="0"/>
        <v>44</v>
      </c>
    </row>
    <row r="12" spans="1:8" ht="15.75" x14ac:dyDescent="0.25">
      <c r="A12" s="63">
        <v>8</v>
      </c>
      <c r="B12" s="64" t="s">
        <v>12</v>
      </c>
      <c r="C12" s="63">
        <v>11</v>
      </c>
      <c r="D12" s="63">
        <v>11</v>
      </c>
      <c r="E12" s="63">
        <v>11</v>
      </c>
      <c r="F12" s="63">
        <v>12</v>
      </c>
      <c r="G12" s="61">
        <f t="shared" si="0"/>
        <v>45</v>
      </c>
    </row>
    <row r="13" spans="1:8" ht="15.75" x14ac:dyDescent="0.25">
      <c r="A13" s="63">
        <v>9</v>
      </c>
      <c r="B13" s="64" t="s">
        <v>13</v>
      </c>
      <c r="C13" s="63">
        <v>11</v>
      </c>
      <c r="D13" s="63">
        <v>13</v>
      </c>
      <c r="E13" s="63">
        <v>11</v>
      </c>
      <c r="F13" s="63">
        <v>13</v>
      </c>
      <c r="G13" s="61">
        <f t="shared" si="0"/>
        <v>48</v>
      </c>
    </row>
    <row r="14" spans="1:8" ht="15.75" x14ac:dyDescent="0.25">
      <c r="A14" s="63">
        <v>10</v>
      </c>
      <c r="B14" s="64" t="s">
        <v>14</v>
      </c>
      <c r="C14" s="63">
        <v>10</v>
      </c>
      <c r="D14" s="63">
        <v>10</v>
      </c>
      <c r="E14" s="63">
        <v>9</v>
      </c>
      <c r="F14" s="63">
        <v>10</v>
      </c>
      <c r="G14" s="61">
        <f t="shared" si="0"/>
        <v>39</v>
      </c>
    </row>
    <row r="15" spans="1:8" ht="15.75" x14ac:dyDescent="0.25">
      <c r="A15" s="63">
        <v>11</v>
      </c>
      <c r="B15" s="64" t="s">
        <v>15</v>
      </c>
      <c r="C15" s="63">
        <v>10</v>
      </c>
      <c r="D15" s="63">
        <v>10</v>
      </c>
      <c r="E15" s="63">
        <v>9</v>
      </c>
      <c r="F15" s="63">
        <v>10</v>
      </c>
      <c r="G15" s="61">
        <f t="shared" si="0"/>
        <v>39</v>
      </c>
    </row>
    <row r="16" spans="1:8" ht="15.75" x14ac:dyDescent="0.25">
      <c r="A16" s="63">
        <v>12</v>
      </c>
      <c r="B16" s="64" t="s">
        <v>16</v>
      </c>
      <c r="C16" s="63">
        <v>10</v>
      </c>
      <c r="D16" s="63">
        <v>14</v>
      </c>
      <c r="E16" s="63">
        <v>11</v>
      </c>
      <c r="F16" s="63">
        <v>14</v>
      </c>
      <c r="G16" s="61">
        <f t="shared" si="0"/>
        <v>49</v>
      </c>
    </row>
    <row r="17" spans="1:7" ht="15.75" x14ac:dyDescent="0.25">
      <c r="A17" s="63">
        <v>13</v>
      </c>
      <c r="B17" s="64" t="s">
        <v>17</v>
      </c>
      <c r="C17" s="63">
        <v>9</v>
      </c>
      <c r="D17" s="63">
        <v>10</v>
      </c>
      <c r="E17" s="63">
        <v>9</v>
      </c>
      <c r="F17" s="63">
        <v>10</v>
      </c>
      <c r="G17" s="61">
        <f t="shared" si="0"/>
        <v>38</v>
      </c>
    </row>
    <row r="18" spans="1:7" ht="15.75" x14ac:dyDescent="0.25">
      <c r="A18" s="63">
        <v>14</v>
      </c>
      <c r="B18" s="64" t="s">
        <v>18</v>
      </c>
      <c r="C18" s="63">
        <v>11</v>
      </c>
      <c r="D18" s="63">
        <v>13</v>
      </c>
      <c r="E18" s="63">
        <v>11</v>
      </c>
      <c r="F18" s="63">
        <v>13</v>
      </c>
      <c r="G18" s="61">
        <f t="shared" si="0"/>
        <v>48</v>
      </c>
    </row>
    <row r="19" spans="1:7" ht="15.75" x14ac:dyDescent="0.25">
      <c r="A19" s="63">
        <v>15</v>
      </c>
      <c r="B19" s="64" t="s">
        <v>19</v>
      </c>
      <c r="C19" s="63">
        <v>10</v>
      </c>
      <c r="D19" s="63">
        <v>13</v>
      </c>
      <c r="E19" s="63">
        <v>11</v>
      </c>
      <c r="F19" s="63">
        <v>13</v>
      </c>
      <c r="G19" s="61">
        <f t="shared" si="0"/>
        <v>47</v>
      </c>
    </row>
    <row r="20" spans="1:7" ht="15.75" x14ac:dyDescent="0.25">
      <c r="A20" s="63">
        <v>17</v>
      </c>
      <c r="B20" s="64" t="s">
        <v>53</v>
      </c>
      <c r="C20" s="63">
        <v>0</v>
      </c>
      <c r="D20" s="63">
        <v>11</v>
      </c>
      <c r="E20" s="63">
        <v>10</v>
      </c>
      <c r="F20" s="63">
        <v>11</v>
      </c>
      <c r="G20" s="61">
        <f t="shared" si="0"/>
        <v>32</v>
      </c>
    </row>
    <row r="21" spans="1:7" ht="15.75" x14ac:dyDescent="0.25">
      <c r="A21" s="63">
        <v>18</v>
      </c>
      <c r="B21" s="64" t="s">
        <v>20</v>
      </c>
      <c r="C21" s="63">
        <v>11</v>
      </c>
      <c r="D21" s="63">
        <v>14</v>
      </c>
      <c r="E21" s="63">
        <v>12</v>
      </c>
      <c r="F21" s="63">
        <v>14</v>
      </c>
      <c r="G21" s="61">
        <f t="shared" si="0"/>
        <v>51</v>
      </c>
    </row>
    <row r="22" spans="1:7" ht="15.75" x14ac:dyDescent="0.25">
      <c r="A22" s="63">
        <v>19</v>
      </c>
      <c r="B22" s="64" t="s">
        <v>21</v>
      </c>
      <c r="C22" s="63">
        <v>11</v>
      </c>
      <c r="D22" s="63">
        <v>10</v>
      </c>
      <c r="E22" s="63">
        <v>9</v>
      </c>
      <c r="F22" s="63">
        <v>10</v>
      </c>
      <c r="G22" s="61">
        <f t="shared" si="0"/>
        <v>40</v>
      </c>
    </row>
    <row r="23" spans="1:7" ht="15.75" x14ac:dyDescent="0.25">
      <c r="A23" s="63">
        <v>20</v>
      </c>
      <c r="B23" s="64" t="s">
        <v>22</v>
      </c>
      <c r="C23" s="63">
        <v>10</v>
      </c>
      <c r="D23" s="63">
        <v>10</v>
      </c>
      <c r="E23" s="63">
        <v>9</v>
      </c>
      <c r="F23" s="63">
        <v>10</v>
      </c>
      <c r="G23" s="61">
        <f t="shared" si="0"/>
        <v>39</v>
      </c>
    </row>
    <row r="24" spans="1:7" ht="15.75" x14ac:dyDescent="0.25">
      <c r="A24" s="63">
        <v>21</v>
      </c>
      <c r="B24" s="65" t="s">
        <v>23</v>
      </c>
      <c r="C24" s="63">
        <v>10</v>
      </c>
      <c r="D24" s="63">
        <v>12</v>
      </c>
      <c r="E24" s="63">
        <v>10</v>
      </c>
      <c r="F24" s="63">
        <v>12</v>
      </c>
      <c r="G24" s="61">
        <f t="shared" si="0"/>
        <v>44</v>
      </c>
    </row>
    <row r="25" spans="1:7" ht="15.75" x14ac:dyDescent="0.25">
      <c r="A25" s="63">
        <v>22</v>
      </c>
      <c r="B25" s="64" t="s">
        <v>24</v>
      </c>
      <c r="C25" s="63">
        <v>12</v>
      </c>
      <c r="D25" s="63">
        <v>12</v>
      </c>
      <c r="E25" s="63">
        <v>11</v>
      </c>
      <c r="F25" s="63">
        <v>12</v>
      </c>
      <c r="G25" s="61">
        <f t="shared" si="0"/>
        <v>47</v>
      </c>
    </row>
    <row r="26" spans="1:7" ht="15.75" x14ac:dyDescent="0.25">
      <c r="A26" s="63">
        <v>23</v>
      </c>
      <c r="B26" s="66" t="s">
        <v>25</v>
      </c>
      <c r="C26" s="63">
        <v>9</v>
      </c>
      <c r="D26" s="63">
        <v>9</v>
      </c>
      <c r="E26" s="63">
        <v>8</v>
      </c>
      <c r="F26" s="63">
        <v>9</v>
      </c>
      <c r="G26" s="61">
        <f t="shared" si="0"/>
        <v>35</v>
      </c>
    </row>
    <row r="27" spans="1:7" ht="15.75" x14ac:dyDescent="0.25">
      <c r="A27" s="63">
        <v>25</v>
      </c>
      <c r="B27" s="64" t="s">
        <v>26</v>
      </c>
      <c r="C27" s="63">
        <v>10</v>
      </c>
      <c r="D27" s="63">
        <v>12</v>
      </c>
      <c r="E27" s="63">
        <v>11</v>
      </c>
      <c r="F27" s="63">
        <v>10</v>
      </c>
      <c r="G27" s="61">
        <f t="shared" si="0"/>
        <v>43</v>
      </c>
    </row>
    <row r="28" spans="1:7" ht="15.75" x14ac:dyDescent="0.25">
      <c r="A28" s="67">
        <v>26</v>
      </c>
      <c r="B28" s="68" t="s">
        <v>27</v>
      </c>
      <c r="C28" s="67">
        <v>14</v>
      </c>
      <c r="D28" s="67">
        <v>13</v>
      </c>
      <c r="E28" s="67">
        <v>12</v>
      </c>
      <c r="F28" s="67">
        <v>13</v>
      </c>
      <c r="G28" s="69">
        <f t="shared" si="0"/>
        <v>52</v>
      </c>
    </row>
    <row r="29" spans="1:7" ht="15.75" x14ac:dyDescent="0.25">
      <c r="A29" s="63">
        <v>27</v>
      </c>
      <c r="B29" s="64" t="s">
        <v>28</v>
      </c>
      <c r="C29" s="63">
        <v>11</v>
      </c>
      <c r="D29" s="63">
        <v>0</v>
      </c>
      <c r="E29" s="63">
        <v>11</v>
      </c>
      <c r="F29" s="63">
        <v>12</v>
      </c>
      <c r="G29" s="61">
        <f t="shared" si="0"/>
        <v>34</v>
      </c>
    </row>
    <row r="30" spans="1:7" ht="15.75" x14ac:dyDescent="0.25">
      <c r="A30" s="63">
        <v>28</v>
      </c>
      <c r="B30" s="64" t="s">
        <v>29</v>
      </c>
      <c r="C30" s="63">
        <v>9</v>
      </c>
      <c r="D30" s="63">
        <v>9</v>
      </c>
      <c r="E30" s="63">
        <v>8</v>
      </c>
      <c r="F30" s="63">
        <v>9</v>
      </c>
      <c r="G30" s="61">
        <f t="shared" si="0"/>
        <v>35</v>
      </c>
    </row>
    <row r="31" spans="1:7" ht="15.75" x14ac:dyDescent="0.25">
      <c r="A31" s="63">
        <v>29</v>
      </c>
      <c r="B31" s="64" t="s">
        <v>30</v>
      </c>
      <c r="C31" s="63">
        <v>9</v>
      </c>
      <c r="D31" s="63">
        <v>9</v>
      </c>
      <c r="E31" s="63">
        <v>8</v>
      </c>
      <c r="F31" s="63">
        <v>9</v>
      </c>
      <c r="G31" s="61">
        <f t="shared" si="0"/>
        <v>35</v>
      </c>
    </row>
    <row r="32" spans="1:7" ht="15.75" x14ac:dyDescent="0.25">
      <c r="A32" s="63">
        <v>30</v>
      </c>
      <c r="B32" s="64" t="s">
        <v>31</v>
      </c>
      <c r="C32" s="63">
        <v>10</v>
      </c>
      <c r="D32" s="63">
        <v>9</v>
      </c>
      <c r="E32" s="63">
        <v>8</v>
      </c>
      <c r="F32" s="63">
        <v>9</v>
      </c>
      <c r="G32" s="61">
        <f t="shared" si="0"/>
        <v>36</v>
      </c>
    </row>
    <row r="33" spans="1:7" ht="15.75" x14ac:dyDescent="0.25">
      <c r="A33" s="63">
        <v>32</v>
      </c>
      <c r="B33" s="64" t="s">
        <v>32</v>
      </c>
      <c r="C33" s="63">
        <v>10</v>
      </c>
      <c r="D33" s="63">
        <v>14</v>
      </c>
      <c r="E33" s="63">
        <v>9</v>
      </c>
      <c r="F33" s="63">
        <v>14</v>
      </c>
      <c r="G33" s="61">
        <f t="shared" si="0"/>
        <v>47</v>
      </c>
    </row>
    <row r="34" spans="1:7" ht="15.75" x14ac:dyDescent="0.25">
      <c r="A34" s="63">
        <v>33</v>
      </c>
      <c r="B34" s="64" t="s">
        <v>33</v>
      </c>
      <c r="C34" s="63">
        <v>13</v>
      </c>
      <c r="D34" s="63">
        <v>15</v>
      </c>
      <c r="E34" s="63">
        <v>12</v>
      </c>
      <c r="F34" s="63">
        <v>15</v>
      </c>
      <c r="G34" s="61">
        <f t="shared" si="0"/>
        <v>55</v>
      </c>
    </row>
    <row r="35" spans="1:7" ht="15.75" x14ac:dyDescent="0.25">
      <c r="A35" s="63">
        <v>34</v>
      </c>
      <c r="B35" s="64" t="s">
        <v>34</v>
      </c>
      <c r="C35" s="63">
        <v>10</v>
      </c>
      <c r="D35" s="63">
        <v>12</v>
      </c>
      <c r="E35" s="63">
        <v>13</v>
      </c>
      <c r="F35" s="63">
        <v>12</v>
      </c>
      <c r="G35" s="61">
        <f t="shared" si="0"/>
        <v>47</v>
      </c>
    </row>
    <row r="36" spans="1:7" ht="15.75" x14ac:dyDescent="0.25">
      <c r="A36" s="63">
        <v>35</v>
      </c>
      <c r="B36" s="64" t="s">
        <v>54</v>
      </c>
      <c r="C36" s="63">
        <v>9</v>
      </c>
      <c r="D36" s="63">
        <v>0</v>
      </c>
      <c r="E36" s="63">
        <v>10</v>
      </c>
      <c r="F36" s="63">
        <v>0</v>
      </c>
      <c r="G36" s="61">
        <f t="shared" si="0"/>
        <v>19</v>
      </c>
    </row>
    <row r="37" spans="1:7" ht="15.75" x14ac:dyDescent="0.25">
      <c r="A37" s="63">
        <v>36</v>
      </c>
      <c r="B37" s="64" t="s">
        <v>35</v>
      </c>
      <c r="C37" s="63">
        <v>11</v>
      </c>
      <c r="D37" s="63">
        <v>11</v>
      </c>
      <c r="E37" s="63">
        <v>10</v>
      </c>
      <c r="F37" s="63">
        <v>11</v>
      </c>
      <c r="G37" s="61">
        <f t="shared" si="0"/>
        <v>43</v>
      </c>
    </row>
    <row r="38" spans="1:7" ht="15.75" x14ac:dyDescent="0.25">
      <c r="A38" s="63">
        <v>37</v>
      </c>
      <c r="B38" s="64" t="s">
        <v>55</v>
      </c>
      <c r="C38" s="63">
        <v>7</v>
      </c>
      <c r="D38" s="63">
        <v>7</v>
      </c>
      <c r="E38" s="63">
        <v>6</v>
      </c>
      <c r="F38" s="63">
        <v>7</v>
      </c>
      <c r="G38" s="61">
        <f t="shared" si="0"/>
        <v>27</v>
      </c>
    </row>
    <row r="39" spans="1:7" ht="15.75" x14ac:dyDescent="0.25">
      <c r="A39" s="67">
        <v>38</v>
      </c>
      <c r="B39" s="68" t="s">
        <v>56</v>
      </c>
      <c r="C39" s="67">
        <v>14</v>
      </c>
      <c r="D39" s="67">
        <v>15</v>
      </c>
      <c r="E39" s="67">
        <v>13</v>
      </c>
      <c r="F39" s="67">
        <v>15</v>
      </c>
      <c r="G39" s="69">
        <f t="shared" si="0"/>
        <v>57</v>
      </c>
    </row>
    <row r="40" spans="1:7" ht="15.75" x14ac:dyDescent="0.25">
      <c r="A40" s="63">
        <v>40</v>
      </c>
      <c r="B40" s="64" t="s">
        <v>36</v>
      </c>
      <c r="C40" s="63">
        <v>12</v>
      </c>
      <c r="D40" s="63">
        <v>12</v>
      </c>
      <c r="E40" s="63">
        <v>11</v>
      </c>
      <c r="F40" s="63">
        <v>12</v>
      </c>
      <c r="G40" s="61">
        <f t="shared" si="0"/>
        <v>47</v>
      </c>
    </row>
    <row r="41" spans="1:7" ht="15.75" x14ac:dyDescent="0.25">
      <c r="A41" s="63">
        <v>41</v>
      </c>
      <c r="B41" s="64" t="s">
        <v>37</v>
      </c>
      <c r="C41" s="63">
        <v>12</v>
      </c>
      <c r="D41" s="63">
        <v>12</v>
      </c>
      <c r="E41" s="63">
        <v>11</v>
      </c>
      <c r="F41" s="63">
        <v>12</v>
      </c>
      <c r="G41" s="61">
        <f t="shared" si="0"/>
        <v>47</v>
      </c>
    </row>
    <row r="42" spans="1:7" ht="15.75" x14ac:dyDescent="0.25">
      <c r="A42" s="63">
        <v>42</v>
      </c>
      <c r="B42" s="64" t="s">
        <v>38</v>
      </c>
      <c r="C42" s="63">
        <v>10</v>
      </c>
      <c r="D42" s="63">
        <v>10</v>
      </c>
      <c r="E42" s="63">
        <v>9</v>
      </c>
      <c r="F42" s="63">
        <v>10</v>
      </c>
      <c r="G42" s="61">
        <f t="shared" si="0"/>
        <v>39</v>
      </c>
    </row>
    <row r="43" spans="1:7" ht="15.75" x14ac:dyDescent="0.25">
      <c r="A43" s="67">
        <v>47</v>
      </c>
      <c r="B43" s="71" t="s">
        <v>57</v>
      </c>
      <c r="C43" s="67">
        <v>12</v>
      </c>
      <c r="D43" s="67">
        <v>12</v>
      </c>
      <c r="E43" s="67">
        <v>11</v>
      </c>
      <c r="F43" s="67">
        <v>12</v>
      </c>
      <c r="G43" s="69">
        <f t="shared" si="0"/>
        <v>47</v>
      </c>
    </row>
    <row r="44" spans="1:7" ht="15.75" x14ac:dyDescent="0.25">
      <c r="A44" s="63">
        <v>48</v>
      </c>
      <c r="B44" s="66" t="s">
        <v>39</v>
      </c>
      <c r="C44" s="63">
        <v>9</v>
      </c>
      <c r="D44" s="63">
        <v>9</v>
      </c>
      <c r="E44" s="63">
        <v>8</v>
      </c>
      <c r="F44" s="63">
        <v>9</v>
      </c>
      <c r="G44" s="61">
        <f t="shared" si="0"/>
        <v>35</v>
      </c>
    </row>
    <row r="45" spans="1:7" ht="15.75" x14ac:dyDescent="0.25">
      <c r="A45" s="63">
        <v>49</v>
      </c>
      <c r="B45" s="66" t="s">
        <v>40</v>
      </c>
      <c r="C45" s="63">
        <v>14</v>
      </c>
      <c r="D45" s="63">
        <v>17</v>
      </c>
      <c r="E45" s="63">
        <v>15</v>
      </c>
      <c r="F45" s="63">
        <v>16</v>
      </c>
      <c r="G45" s="61">
        <f t="shared" si="0"/>
        <v>62</v>
      </c>
    </row>
    <row r="46" spans="1:7" ht="15.75" x14ac:dyDescent="0.25">
      <c r="A46" s="63">
        <v>50</v>
      </c>
      <c r="B46" s="66" t="s">
        <v>41</v>
      </c>
      <c r="C46" s="63">
        <v>11</v>
      </c>
      <c r="D46" s="63">
        <v>11</v>
      </c>
      <c r="E46" s="63">
        <v>10</v>
      </c>
      <c r="F46" s="63">
        <v>11</v>
      </c>
      <c r="G46" s="61">
        <f t="shared" si="0"/>
        <v>43</v>
      </c>
    </row>
    <row r="47" spans="1:7" ht="15.75" x14ac:dyDescent="0.25">
      <c r="A47" s="63">
        <v>51</v>
      </c>
      <c r="B47" s="66" t="s">
        <v>42</v>
      </c>
      <c r="C47" s="63">
        <v>12</v>
      </c>
      <c r="D47" s="63">
        <v>14</v>
      </c>
      <c r="E47" s="63">
        <v>12</v>
      </c>
      <c r="F47" s="63">
        <v>14</v>
      </c>
      <c r="G47" s="61">
        <f t="shared" si="0"/>
        <v>52</v>
      </c>
    </row>
    <row r="48" spans="1:7" ht="15.75" x14ac:dyDescent="0.25">
      <c r="A48" s="63">
        <v>52</v>
      </c>
      <c r="B48" s="66" t="s">
        <v>43</v>
      </c>
      <c r="C48" s="63">
        <v>12</v>
      </c>
      <c r="D48" s="63">
        <v>14</v>
      </c>
      <c r="E48" s="63">
        <v>12</v>
      </c>
      <c r="F48" s="63">
        <v>14</v>
      </c>
      <c r="G48" s="61">
        <f t="shared" si="0"/>
        <v>52</v>
      </c>
    </row>
    <row r="49" spans="1:7" ht="15.75" x14ac:dyDescent="0.25">
      <c r="A49" s="63">
        <v>53</v>
      </c>
      <c r="B49" s="66" t="s">
        <v>44</v>
      </c>
      <c r="C49" s="63">
        <v>13</v>
      </c>
      <c r="D49" s="63">
        <v>12</v>
      </c>
      <c r="E49" s="63">
        <v>11</v>
      </c>
      <c r="F49" s="63">
        <v>12</v>
      </c>
      <c r="G49" s="61">
        <f t="shared" si="0"/>
        <v>48</v>
      </c>
    </row>
    <row r="50" spans="1:7" ht="15.75" x14ac:dyDescent="0.25">
      <c r="A50" s="63">
        <v>54</v>
      </c>
      <c r="B50" s="66" t="s">
        <v>45</v>
      </c>
      <c r="C50" s="63">
        <v>0</v>
      </c>
      <c r="D50" s="63">
        <v>9</v>
      </c>
      <c r="E50" s="63">
        <v>8</v>
      </c>
      <c r="F50" s="63">
        <v>10</v>
      </c>
      <c r="G50" s="61">
        <f t="shared" si="0"/>
        <v>27</v>
      </c>
    </row>
    <row r="51" spans="1:7" ht="15.75" x14ac:dyDescent="0.25">
      <c r="A51" s="63">
        <v>55</v>
      </c>
      <c r="B51" s="66" t="s">
        <v>46</v>
      </c>
      <c r="C51" s="63">
        <v>11</v>
      </c>
      <c r="D51" s="63">
        <v>11</v>
      </c>
      <c r="E51" s="63">
        <v>10</v>
      </c>
      <c r="F51" s="63">
        <v>11</v>
      </c>
      <c r="G51" s="61">
        <f t="shared" si="0"/>
        <v>43</v>
      </c>
    </row>
    <row r="52" spans="1:7" ht="15.75" x14ac:dyDescent="0.25">
      <c r="A52" s="63">
        <v>56</v>
      </c>
      <c r="B52" s="66" t="s">
        <v>47</v>
      </c>
      <c r="C52" s="63">
        <v>11</v>
      </c>
      <c r="D52" s="63">
        <v>11</v>
      </c>
      <c r="E52" s="63">
        <v>10</v>
      </c>
      <c r="F52" s="63">
        <v>11</v>
      </c>
      <c r="G52" s="61">
        <f t="shared" si="0"/>
        <v>43</v>
      </c>
    </row>
    <row r="53" spans="1:7" ht="15.75" x14ac:dyDescent="0.25">
      <c r="A53" s="63">
        <v>58</v>
      </c>
      <c r="B53" s="66" t="s">
        <v>48</v>
      </c>
      <c r="C53" s="63">
        <v>12</v>
      </c>
      <c r="D53" s="63">
        <v>12</v>
      </c>
      <c r="E53" s="63">
        <v>11</v>
      </c>
      <c r="F53" s="63">
        <v>12</v>
      </c>
      <c r="G53" s="61">
        <f t="shared" si="0"/>
        <v>47</v>
      </c>
    </row>
    <row r="54" spans="1:7" ht="15.75" x14ac:dyDescent="0.25">
      <c r="A54" s="63">
        <v>59</v>
      </c>
      <c r="B54" s="66" t="s">
        <v>49</v>
      </c>
      <c r="C54" s="63">
        <v>12</v>
      </c>
      <c r="D54" s="63">
        <v>17</v>
      </c>
      <c r="E54" s="63">
        <v>15</v>
      </c>
      <c r="F54" s="63">
        <v>17</v>
      </c>
      <c r="G54" s="61">
        <f t="shared" si="0"/>
        <v>61</v>
      </c>
    </row>
    <row r="55" spans="1:7" ht="15.75" x14ac:dyDescent="0.25">
      <c r="A55" s="63">
        <v>60</v>
      </c>
      <c r="B55" s="66" t="s">
        <v>58</v>
      </c>
      <c r="C55" s="63">
        <v>0</v>
      </c>
      <c r="D55" s="63">
        <v>0</v>
      </c>
      <c r="E55" s="63">
        <v>0</v>
      </c>
      <c r="F55" s="63">
        <v>0</v>
      </c>
      <c r="G55" s="61">
        <f t="shared" si="0"/>
        <v>0</v>
      </c>
    </row>
    <row r="56" spans="1:7" ht="15.75" x14ac:dyDescent="0.25">
      <c r="A56" s="63">
        <v>61</v>
      </c>
      <c r="B56" s="66" t="s">
        <v>50</v>
      </c>
      <c r="C56" s="63">
        <v>14</v>
      </c>
      <c r="D56" s="63">
        <v>17</v>
      </c>
      <c r="E56" s="63">
        <v>15</v>
      </c>
      <c r="F56" s="63">
        <v>17</v>
      </c>
      <c r="G56" s="61">
        <f t="shared" si="0"/>
        <v>63</v>
      </c>
    </row>
  </sheetData>
  <mergeCells count="5">
    <mergeCell ref="A1:G1"/>
    <mergeCell ref="A2:G2"/>
    <mergeCell ref="A3:G3"/>
    <mergeCell ref="A4:A5"/>
    <mergeCell ref="B4:B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3" zoomScale="115" zoomScaleNormal="115" workbookViewId="0">
      <selection activeCell="J14" sqref="J14"/>
    </sheetView>
  </sheetViews>
  <sheetFormatPr defaultRowHeight="15" x14ac:dyDescent="0.25"/>
  <cols>
    <col min="2" max="2" width="26.7109375" customWidth="1"/>
    <col min="3" max="5" width="9.140625" style="7"/>
    <col min="6" max="6" width="9.140625" style="7" customWidth="1"/>
  </cols>
  <sheetData>
    <row r="1" spans="1:8" s="9" customFormat="1" ht="25.5" x14ac:dyDescent="0.25">
      <c r="A1" s="102" t="s">
        <v>59</v>
      </c>
      <c r="B1" s="102"/>
      <c r="C1" s="102"/>
      <c r="D1" s="102"/>
      <c r="E1" s="102"/>
      <c r="F1" s="102"/>
      <c r="G1" s="102"/>
      <c r="H1" s="8"/>
    </row>
    <row r="2" spans="1:8" s="9" customFormat="1" ht="25.5" x14ac:dyDescent="0.25">
      <c r="A2" s="103" t="s">
        <v>68</v>
      </c>
      <c r="B2" s="103"/>
      <c r="C2" s="103"/>
      <c r="D2" s="103"/>
      <c r="E2" s="103"/>
      <c r="F2" s="103"/>
      <c r="G2" s="103"/>
      <c r="H2" s="8"/>
    </row>
    <row r="3" spans="1:8" s="13" customFormat="1" ht="18.75" customHeight="1" x14ac:dyDescent="0.25">
      <c r="A3" s="85" t="s">
        <v>95</v>
      </c>
      <c r="B3" s="85"/>
      <c r="C3" s="85"/>
      <c r="D3" s="85"/>
      <c r="E3" s="85"/>
      <c r="F3" s="85"/>
      <c r="G3" s="85"/>
    </row>
    <row r="4" spans="1:8" ht="15" customHeight="1" x14ac:dyDescent="0.25">
      <c r="A4" s="86" t="s">
        <v>0</v>
      </c>
      <c r="B4" s="86" t="s">
        <v>1</v>
      </c>
      <c r="C4" s="61" t="s">
        <v>88</v>
      </c>
      <c r="D4" s="61" t="s">
        <v>89</v>
      </c>
      <c r="E4" s="61" t="s">
        <v>90</v>
      </c>
      <c r="F4" s="61" t="s">
        <v>91</v>
      </c>
      <c r="G4" s="61" t="s">
        <v>5</v>
      </c>
    </row>
    <row r="5" spans="1:8" ht="15.75" customHeight="1" x14ac:dyDescent="0.25">
      <c r="A5" s="87"/>
      <c r="B5" s="87"/>
      <c r="C5" s="62">
        <v>24</v>
      </c>
      <c r="D5" s="62">
        <v>21</v>
      </c>
      <c r="E5" s="62">
        <v>21</v>
      </c>
      <c r="F5" s="62">
        <v>20</v>
      </c>
      <c r="G5" s="61">
        <f>SUM(C5:F5)</f>
        <v>86</v>
      </c>
    </row>
    <row r="6" spans="1:8" ht="15.75" x14ac:dyDescent="0.25">
      <c r="A6" s="63">
        <v>1</v>
      </c>
      <c r="B6" s="64" t="s">
        <v>6</v>
      </c>
      <c r="C6" s="63">
        <v>15</v>
      </c>
      <c r="D6" s="63">
        <v>15</v>
      </c>
      <c r="E6" s="63">
        <v>15</v>
      </c>
      <c r="F6" s="63">
        <v>17</v>
      </c>
      <c r="G6" s="61">
        <f t="shared" ref="G6:G56" si="0">SUM(C6:F6)</f>
        <v>62</v>
      </c>
    </row>
    <row r="7" spans="1:8" ht="15.75" x14ac:dyDescent="0.25">
      <c r="A7" s="63">
        <v>3</v>
      </c>
      <c r="B7" s="64" t="s">
        <v>7</v>
      </c>
      <c r="C7" s="63">
        <v>13</v>
      </c>
      <c r="D7" s="63">
        <v>13</v>
      </c>
      <c r="E7" s="63">
        <v>13</v>
      </c>
      <c r="F7" s="63">
        <v>13</v>
      </c>
      <c r="G7" s="61">
        <f t="shared" si="0"/>
        <v>52</v>
      </c>
    </row>
    <row r="8" spans="1:8" ht="15.75" x14ac:dyDescent="0.25">
      <c r="A8" s="63">
        <v>4</v>
      </c>
      <c r="B8" s="64" t="s">
        <v>8</v>
      </c>
      <c r="C8" s="63">
        <v>11</v>
      </c>
      <c r="D8" s="63">
        <v>11</v>
      </c>
      <c r="E8" s="63">
        <v>14</v>
      </c>
      <c r="F8" s="63">
        <v>12</v>
      </c>
      <c r="G8" s="61">
        <f t="shared" si="0"/>
        <v>48</v>
      </c>
    </row>
    <row r="9" spans="1:8" ht="15.75" x14ac:dyDescent="0.25">
      <c r="A9" s="63">
        <v>5</v>
      </c>
      <c r="B9" s="64" t="s">
        <v>9</v>
      </c>
      <c r="C9" s="63">
        <v>22</v>
      </c>
      <c r="D9" s="63">
        <v>20</v>
      </c>
      <c r="E9" s="63">
        <v>20</v>
      </c>
      <c r="F9" s="63">
        <v>19</v>
      </c>
      <c r="G9" s="61">
        <f t="shared" si="0"/>
        <v>81</v>
      </c>
    </row>
    <row r="10" spans="1:8" ht="15.75" x14ac:dyDescent="0.25">
      <c r="A10" s="63">
        <v>6</v>
      </c>
      <c r="B10" s="64" t="s">
        <v>10</v>
      </c>
      <c r="C10" s="63">
        <v>13</v>
      </c>
      <c r="D10" s="63">
        <v>13</v>
      </c>
      <c r="E10" s="63">
        <v>14</v>
      </c>
      <c r="F10" s="63">
        <v>13</v>
      </c>
      <c r="G10" s="61">
        <f t="shared" si="0"/>
        <v>53</v>
      </c>
    </row>
    <row r="11" spans="1:8" ht="15.75" x14ac:dyDescent="0.25">
      <c r="A11" s="63">
        <v>7</v>
      </c>
      <c r="B11" s="64" t="s">
        <v>11</v>
      </c>
      <c r="C11" s="63">
        <v>15</v>
      </c>
      <c r="D11" s="63">
        <v>15</v>
      </c>
      <c r="E11" s="63">
        <v>15</v>
      </c>
      <c r="F11" s="63">
        <v>14</v>
      </c>
      <c r="G11" s="61">
        <f t="shared" si="0"/>
        <v>59</v>
      </c>
    </row>
    <row r="12" spans="1:8" ht="15.75" x14ac:dyDescent="0.25">
      <c r="A12" s="63">
        <v>8</v>
      </c>
      <c r="B12" s="64" t="s">
        <v>12</v>
      </c>
      <c r="C12" s="63">
        <v>17</v>
      </c>
      <c r="D12" s="63">
        <v>17</v>
      </c>
      <c r="E12" s="63">
        <v>17</v>
      </c>
      <c r="F12" s="63">
        <v>17</v>
      </c>
      <c r="G12" s="61">
        <f t="shared" si="0"/>
        <v>68</v>
      </c>
    </row>
    <row r="13" spans="1:8" ht="15.75" x14ac:dyDescent="0.25">
      <c r="A13" s="63">
        <v>9</v>
      </c>
      <c r="B13" s="64" t="s">
        <v>13</v>
      </c>
      <c r="C13" s="63">
        <v>16</v>
      </c>
      <c r="D13" s="63">
        <v>16</v>
      </c>
      <c r="E13" s="63">
        <v>16</v>
      </c>
      <c r="F13" s="63">
        <v>16</v>
      </c>
      <c r="G13" s="61">
        <f t="shared" si="0"/>
        <v>64</v>
      </c>
    </row>
    <row r="14" spans="1:8" ht="15.75" x14ac:dyDescent="0.25">
      <c r="A14" s="63">
        <v>10</v>
      </c>
      <c r="B14" s="64" t="s">
        <v>14</v>
      </c>
      <c r="C14" s="63">
        <v>13</v>
      </c>
      <c r="D14" s="63">
        <v>13</v>
      </c>
      <c r="E14" s="63">
        <v>8</v>
      </c>
      <c r="F14" s="63">
        <v>7</v>
      </c>
      <c r="G14" s="61">
        <f t="shared" si="0"/>
        <v>41</v>
      </c>
    </row>
    <row r="15" spans="1:8" ht="15.75" x14ac:dyDescent="0.25">
      <c r="A15" s="63">
        <v>11</v>
      </c>
      <c r="B15" s="64" t="s">
        <v>15</v>
      </c>
      <c r="C15" s="63">
        <v>12</v>
      </c>
      <c r="D15" s="63">
        <v>12</v>
      </c>
      <c r="E15" s="63">
        <v>11</v>
      </c>
      <c r="F15" s="63">
        <v>11</v>
      </c>
      <c r="G15" s="61">
        <f t="shared" si="0"/>
        <v>46</v>
      </c>
    </row>
    <row r="16" spans="1:8" ht="15.75" x14ac:dyDescent="0.25">
      <c r="A16" s="63">
        <v>12</v>
      </c>
      <c r="B16" s="64" t="s">
        <v>16</v>
      </c>
      <c r="C16" s="63">
        <v>14</v>
      </c>
      <c r="D16" s="63">
        <v>14</v>
      </c>
      <c r="E16" s="63">
        <v>14</v>
      </c>
      <c r="F16" s="63">
        <v>14</v>
      </c>
      <c r="G16" s="61">
        <f t="shared" si="0"/>
        <v>56</v>
      </c>
    </row>
    <row r="17" spans="1:7" ht="15.75" x14ac:dyDescent="0.25">
      <c r="A17" s="63">
        <v>13</v>
      </c>
      <c r="B17" s="64" t="s">
        <v>17</v>
      </c>
      <c r="C17" s="63">
        <v>20</v>
      </c>
      <c r="D17" s="63">
        <v>20</v>
      </c>
      <c r="E17" s="63">
        <v>20</v>
      </c>
      <c r="F17" s="63">
        <v>19</v>
      </c>
      <c r="G17" s="61">
        <f t="shared" si="0"/>
        <v>79</v>
      </c>
    </row>
    <row r="18" spans="1:7" ht="15.75" x14ac:dyDescent="0.25">
      <c r="A18" s="63">
        <v>14</v>
      </c>
      <c r="B18" s="64" t="s">
        <v>18</v>
      </c>
      <c r="C18" s="63">
        <v>14</v>
      </c>
      <c r="D18" s="63">
        <v>14</v>
      </c>
      <c r="E18" s="63">
        <v>14</v>
      </c>
      <c r="F18" s="63">
        <v>12</v>
      </c>
      <c r="G18" s="61">
        <f t="shared" si="0"/>
        <v>54</v>
      </c>
    </row>
    <row r="19" spans="1:7" ht="15.75" x14ac:dyDescent="0.25">
      <c r="A19" s="63">
        <v>15</v>
      </c>
      <c r="B19" s="64" t="s">
        <v>19</v>
      </c>
      <c r="C19" s="63">
        <v>17</v>
      </c>
      <c r="D19" s="63">
        <v>17</v>
      </c>
      <c r="E19" s="63">
        <v>17</v>
      </c>
      <c r="F19" s="63">
        <v>17</v>
      </c>
      <c r="G19" s="61">
        <f t="shared" si="0"/>
        <v>68</v>
      </c>
    </row>
    <row r="20" spans="1:7" ht="15.75" x14ac:dyDescent="0.25">
      <c r="A20" s="63">
        <v>17</v>
      </c>
      <c r="B20" s="64" t="s">
        <v>53</v>
      </c>
      <c r="C20" s="63">
        <v>16</v>
      </c>
      <c r="D20" s="63">
        <v>16</v>
      </c>
      <c r="E20" s="63">
        <v>17</v>
      </c>
      <c r="F20" s="63">
        <v>15</v>
      </c>
      <c r="G20" s="61">
        <f t="shared" si="0"/>
        <v>64</v>
      </c>
    </row>
    <row r="21" spans="1:7" ht="15.75" x14ac:dyDescent="0.25">
      <c r="A21" s="63">
        <v>18</v>
      </c>
      <c r="B21" s="64" t="s">
        <v>20</v>
      </c>
      <c r="C21" s="63">
        <v>16</v>
      </c>
      <c r="D21" s="63">
        <v>16</v>
      </c>
      <c r="E21" s="63">
        <v>16</v>
      </c>
      <c r="F21" s="63">
        <v>15</v>
      </c>
      <c r="G21" s="61">
        <f t="shared" si="0"/>
        <v>63</v>
      </c>
    </row>
    <row r="22" spans="1:7" ht="15.75" x14ac:dyDescent="0.25">
      <c r="A22" s="63">
        <v>19</v>
      </c>
      <c r="B22" s="64" t="s">
        <v>21</v>
      </c>
      <c r="C22" s="63">
        <v>14</v>
      </c>
      <c r="D22" s="63">
        <v>14</v>
      </c>
      <c r="E22" s="63">
        <v>15</v>
      </c>
      <c r="F22" s="63">
        <v>12</v>
      </c>
      <c r="G22" s="61">
        <f t="shared" si="0"/>
        <v>55</v>
      </c>
    </row>
    <row r="23" spans="1:7" ht="15.75" x14ac:dyDescent="0.25">
      <c r="A23" s="63">
        <v>20</v>
      </c>
      <c r="B23" s="64" t="s">
        <v>22</v>
      </c>
      <c r="C23" s="63">
        <v>11</v>
      </c>
      <c r="D23" s="63">
        <v>11</v>
      </c>
      <c r="E23" s="63">
        <v>11</v>
      </c>
      <c r="F23" s="63">
        <v>10</v>
      </c>
      <c r="G23" s="61">
        <f t="shared" si="0"/>
        <v>43</v>
      </c>
    </row>
    <row r="24" spans="1:7" ht="15.75" x14ac:dyDescent="0.25">
      <c r="A24" s="63">
        <v>21</v>
      </c>
      <c r="B24" s="65" t="s">
        <v>23</v>
      </c>
      <c r="C24" s="63">
        <v>13</v>
      </c>
      <c r="D24" s="63">
        <v>13</v>
      </c>
      <c r="E24" s="63">
        <v>13</v>
      </c>
      <c r="F24" s="63">
        <v>12</v>
      </c>
      <c r="G24" s="61">
        <f t="shared" si="0"/>
        <v>51</v>
      </c>
    </row>
    <row r="25" spans="1:7" ht="15.75" x14ac:dyDescent="0.25">
      <c r="A25" s="63">
        <v>22</v>
      </c>
      <c r="B25" s="64" t="s">
        <v>24</v>
      </c>
      <c r="C25" s="63">
        <v>7</v>
      </c>
      <c r="D25" s="63">
        <v>7</v>
      </c>
      <c r="E25" s="63">
        <v>8</v>
      </c>
      <c r="F25" s="63">
        <v>6</v>
      </c>
      <c r="G25" s="61">
        <f t="shared" si="0"/>
        <v>28</v>
      </c>
    </row>
    <row r="26" spans="1:7" ht="15.75" x14ac:dyDescent="0.25">
      <c r="A26" s="63">
        <v>23</v>
      </c>
      <c r="B26" s="66" t="s">
        <v>25</v>
      </c>
      <c r="C26" s="63">
        <v>12</v>
      </c>
      <c r="D26" s="63">
        <v>12</v>
      </c>
      <c r="E26" s="63">
        <v>11</v>
      </c>
      <c r="F26" s="63">
        <v>11</v>
      </c>
      <c r="G26" s="61">
        <f t="shared" si="0"/>
        <v>46</v>
      </c>
    </row>
    <row r="27" spans="1:7" ht="15.75" x14ac:dyDescent="0.25">
      <c r="A27" s="63">
        <v>25</v>
      </c>
      <c r="B27" s="64" t="s">
        <v>26</v>
      </c>
      <c r="C27" s="63">
        <v>14</v>
      </c>
      <c r="D27" s="63">
        <v>14</v>
      </c>
      <c r="E27" s="63">
        <v>14</v>
      </c>
      <c r="F27" s="63">
        <v>13</v>
      </c>
      <c r="G27" s="61">
        <f t="shared" si="0"/>
        <v>55</v>
      </c>
    </row>
    <row r="28" spans="1:7" ht="15.75" x14ac:dyDescent="0.25">
      <c r="A28" s="67">
        <v>26</v>
      </c>
      <c r="B28" s="68" t="s">
        <v>27</v>
      </c>
      <c r="C28" s="67">
        <v>15</v>
      </c>
      <c r="D28" s="67">
        <v>15</v>
      </c>
      <c r="E28" s="67">
        <v>14</v>
      </c>
      <c r="F28" s="67">
        <v>12</v>
      </c>
      <c r="G28" s="69">
        <f t="shared" si="0"/>
        <v>56</v>
      </c>
    </row>
    <row r="29" spans="1:7" ht="15.75" x14ac:dyDescent="0.25">
      <c r="A29" s="63">
        <v>27</v>
      </c>
      <c r="B29" s="64" t="s">
        <v>28</v>
      </c>
      <c r="C29" s="63">
        <v>0</v>
      </c>
      <c r="D29" s="63">
        <v>0</v>
      </c>
      <c r="E29" s="63">
        <v>0</v>
      </c>
      <c r="F29" s="63">
        <v>0</v>
      </c>
      <c r="G29" s="61">
        <f t="shared" si="0"/>
        <v>0</v>
      </c>
    </row>
    <row r="30" spans="1:7" ht="15.75" x14ac:dyDescent="0.25">
      <c r="A30" s="63">
        <v>28</v>
      </c>
      <c r="B30" s="64" t="s">
        <v>29</v>
      </c>
      <c r="C30" s="63">
        <v>16</v>
      </c>
      <c r="D30" s="63">
        <v>16</v>
      </c>
      <c r="E30" s="63">
        <v>16</v>
      </c>
      <c r="F30" s="63">
        <v>15</v>
      </c>
      <c r="G30" s="61">
        <f t="shared" si="0"/>
        <v>63</v>
      </c>
    </row>
    <row r="31" spans="1:7" ht="15.75" x14ac:dyDescent="0.25">
      <c r="A31" s="63">
        <v>29</v>
      </c>
      <c r="B31" s="64" t="s">
        <v>30</v>
      </c>
      <c r="C31" s="63">
        <v>16</v>
      </c>
      <c r="D31" s="63">
        <v>16</v>
      </c>
      <c r="E31" s="63">
        <v>15</v>
      </c>
      <c r="F31" s="63">
        <v>14</v>
      </c>
      <c r="G31" s="61">
        <f t="shared" si="0"/>
        <v>61</v>
      </c>
    </row>
    <row r="32" spans="1:7" ht="15.75" x14ac:dyDescent="0.25">
      <c r="A32" s="63">
        <v>30</v>
      </c>
      <c r="B32" s="64" t="s">
        <v>31</v>
      </c>
      <c r="C32" s="63">
        <v>19</v>
      </c>
      <c r="D32" s="63">
        <v>19</v>
      </c>
      <c r="E32" s="63">
        <v>19</v>
      </c>
      <c r="F32" s="63">
        <v>18</v>
      </c>
      <c r="G32" s="61">
        <f t="shared" si="0"/>
        <v>75</v>
      </c>
    </row>
    <row r="33" spans="1:7" ht="15.75" x14ac:dyDescent="0.25">
      <c r="A33" s="63">
        <v>32</v>
      </c>
      <c r="B33" s="64" t="s">
        <v>32</v>
      </c>
      <c r="C33" s="63">
        <v>17</v>
      </c>
      <c r="D33" s="63">
        <v>17</v>
      </c>
      <c r="E33" s="63">
        <v>17</v>
      </c>
      <c r="F33" s="63">
        <v>17</v>
      </c>
      <c r="G33" s="61">
        <f t="shared" si="0"/>
        <v>68</v>
      </c>
    </row>
    <row r="34" spans="1:7" ht="15.75" x14ac:dyDescent="0.25">
      <c r="A34" s="63">
        <v>33</v>
      </c>
      <c r="B34" s="64" t="s">
        <v>33</v>
      </c>
      <c r="C34" s="63">
        <v>14</v>
      </c>
      <c r="D34" s="63">
        <v>14</v>
      </c>
      <c r="E34" s="63">
        <v>13</v>
      </c>
      <c r="F34" s="63">
        <v>13</v>
      </c>
      <c r="G34" s="61">
        <f t="shared" si="0"/>
        <v>54</v>
      </c>
    </row>
    <row r="35" spans="1:7" ht="15.75" x14ac:dyDescent="0.25">
      <c r="A35" s="63">
        <v>34</v>
      </c>
      <c r="B35" s="64" t="s">
        <v>34</v>
      </c>
      <c r="C35" s="63">
        <v>17</v>
      </c>
      <c r="D35" s="63">
        <v>17</v>
      </c>
      <c r="E35" s="63">
        <v>16</v>
      </c>
      <c r="F35" s="63">
        <v>16</v>
      </c>
      <c r="G35" s="61">
        <f t="shared" si="0"/>
        <v>66</v>
      </c>
    </row>
    <row r="36" spans="1:7" ht="15.75" x14ac:dyDescent="0.25">
      <c r="A36" s="63">
        <v>35</v>
      </c>
      <c r="B36" s="64" t="s">
        <v>54</v>
      </c>
      <c r="C36" s="63">
        <v>0</v>
      </c>
      <c r="D36" s="63">
        <v>0</v>
      </c>
      <c r="E36" s="63">
        <v>0</v>
      </c>
      <c r="F36" s="63">
        <v>0</v>
      </c>
      <c r="G36" s="61">
        <f t="shared" si="0"/>
        <v>0</v>
      </c>
    </row>
    <row r="37" spans="1:7" ht="15.75" x14ac:dyDescent="0.25">
      <c r="A37" s="63">
        <v>36</v>
      </c>
      <c r="B37" s="64" t="s">
        <v>35</v>
      </c>
      <c r="C37" s="63">
        <v>14</v>
      </c>
      <c r="D37" s="63">
        <v>14</v>
      </c>
      <c r="E37" s="63">
        <v>14</v>
      </c>
      <c r="F37" s="63">
        <v>14</v>
      </c>
      <c r="G37" s="61">
        <f t="shared" si="0"/>
        <v>56</v>
      </c>
    </row>
    <row r="38" spans="1:7" ht="15.75" x14ac:dyDescent="0.25">
      <c r="A38" s="63">
        <v>37</v>
      </c>
      <c r="B38" s="64" t="s">
        <v>55</v>
      </c>
      <c r="C38" s="63">
        <v>8</v>
      </c>
      <c r="D38" s="63">
        <v>8</v>
      </c>
      <c r="E38" s="63">
        <v>9</v>
      </c>
      <c r="F38" s="63">
        <v>8</v>
      </c>
      <c r="G38" s="61">
        <f t="shared" si="0"/>
        <v>33</v>
      </c>
    </row>
    <row r="39" spans="1:7" ht="15.75" x14ac:dyDescent="0.25">
      <c r="A39" s="67">
        <v>38</v>
      </c>
      <c r="B39" s="68" t="s">
        <v>56</v>
      </c>
      <c r="C39" s="67">
        <v>4</v>
      </c>
      <c r="D39" s="67">
        <v>4</v>
      </c>
      <c r="E39" s="67">
        <v>5</v>
      </c>
      <c r="F39" s="67">
        <v>5</v>
      </c>
      <c r="G39" s="69">
        <f t="shared" si="0"/>
        <v>18</v>
      </c>
    </row>
    <row r="40" spans="1:7" ht="15.75" x14ac:dyDescent="0.25">
      <c r="A40" s="63">
        <v>40</v>
      </c>
      <c r="B40" s="64" t="s">
        <v>36</v>
      </c>
      <c r="C40" s="63">
        <v>13</v>
      </c>
      <c r="D40" s="63">
        <v>13</v>
      </c>
      <c r="E40" s="63">
        <v>15</v>
      </c>
      <c r="F40" s="63">
        <v>12</v>
      </c>
      <c r="G40" s="61">
        <f t="shared" si="0"/>
        <v>53</v>
      </c>
    </row>
    <row r="41" spans="1:7" ht="15.75" x14ac:dyDescent="0.25">
      <c r="A41" s="63">
        <v>41</v>
      </c>
      <c r="B41" s="64" t="s">
        <v>37</v>
      </c>
      <c r="C41" s="63">
        <v>23</v>
      </c>
      <c r="D41" s="63">
        <v>21</v>
      </c>
      <c r="E41" s="63">
        <v>20</v>
      </c>
      <c r="F41" s="63">
        <v>19</v>
      </c>
      <c r="G41" s="61">
        <f t="shared" si="0"/>
        <v>83</v>
      </c>
    </row>
    <row r="42" spans="1:7" ht="15.75" x14ac:dyDescent="0.25">
      <c r="A42" s="63">
        <v>42</v>
      </c>
      <c r="B42" s="64" t="s">
        <v>38</v>
      </c>
      <c r="C42" s="63">
        <v>15</v>
      </c>
      <c r="D42" s="63">
        <v>15</v>
      </c>
      <c r="E42" s="63">
        <v>17</v>
      </c>
      <c r="F42" s="63">
        <v>15</v>
      </c>
      <c r="G42" s="61">
        <f t="shared" si="0"/>
        <v>62</v>
      </c>
    </row>
    <row r="43" spans="1:7" ht="15.75" x14ac:dyDescent="0.25">
      <c r="A43" s="67">
        <v>47</v>
      </c>
      <c r="B43" s="71" t="s">
        <v>57</v>
      </c>
      <c r="C43" s="67">
        <v>5</v>
      </c>
      <c r="D43" s="67">
        <v>5</v>
      </c>
      <c r="E43" s="67">
        <v>5</v>
      </c>
      <c r="F43" s="67">
        <v>4</v>
      </c>
      <c r="G43" s="69">
        <f t="shared" si="0"/>
        <v>19</v>
      </c>
    </row>
    <row r="44" spans="1:7" ht="15.75" x14ac:dyDescent="0.25">
      <c r="A44" s="63">
        <v>48</v>
      </c>
      <c r="B44" s="66" t="s">
        <v>39</v>
      </c>
      <c r="C44" s="63">
        <v>16</v>
      </c>
      <c r="D44" s="63">
        <v>16</v>
      </c>
      <c r="E44" s="63">
        <v>14</v>
      </c>
      <c r="F44" s="63">
        <v>14</v>
      </c>
      <c r="G44" s="61">
        <f t="shared" si="0"/>
        <v>60</v>
      </c>
    </row>
    <row r="45" spans="1:7" ht="15.75" x14ac:dyDescent="0.25">
      <c r="A45" s="63">
        <v>49</v>
      </c>
      <c r="B45" s="66" t="s">
        <v>40</v>
      </c>
      <c r="C45" s="63">
        <v>13</v>
      </c>
      <c r="D45" s="63">
        <v>13</v>
      </c>
      <c r="E45" s="63">
        <v>13</v>
      </c>
      <c r="F45" s="63">
        <v>11</v>
      </c>
      <c r="G45" s="61">
        <f t="shared" si="0"/>
        <v>50</v>
      </c>
    </row>
    <row r="46" spans="1:7" ht="15.75" x14ac:dyDescent="0.25">
      <c r="A46" s="63">
        <v>50</v>
      </c>
      <c r="B46" s="66" t="s">
        <v>41</v>
      </c>
      <c r="C46" s="63">
        <v>14</v>
      </c>
      <c r="D46" s="63">
        <v>14</v>
      </c>
      <c r="E46" s="63">
        <v>14</v>
      </c>
      <c r="F46" s="63">
        <v>13</v>
      </c>
      <c r="G46" s="61">
        <f t="shared" si="0"/>
        <v>55</v>
      </c>
    </row>
    <row r="47" spans="1:7" ht="15.75" x14ac:dyDescent="0.25">
      <c r="A47" s="63">
        <v>51</v>
      </c>
      <c r="B47" s="66" t="s">
        <v>42</v>
      </c>
      <c r="C47" s="63">
        <v>17</v>
      </c>
      <c r="D47" s="63">
        <v>17</v>
      </c>
      <c r="E47" s="63">
        <v>14</v>
      </c>
      <c r="F47" s="63">
        <v>16</v>
      </c>
      <c r="G47" s="61">
        <f t="shared" si="0"/>
        <v>64</v>
      </c>
    </row>
    <row r="48" spans="1:7" ht="15.75" x14ac:dyDescent="0.25">
      <c r="A48" s="63">
        <v>52</v>
      </c>
      <c r="B48" s="66" t="s">
        <v>43</v>
      </c>
      <c r="C48" s="63">
        <v>10</v>
      </c>
      <c r="D48" s="63">
        <v>10</v>
      </c>
      <c r="E48" s="63">
        <v>10</v>
      </c>
      <c r="F48" s="63">
        <v>9</v>
      </c>
      <c r="G48" s="61">
        <f t="shared" si="0"/>
        <v>39</v>
      </c>
    </row>
    <row r="49" spans="1:7" ht="15.75" x14ac:dyDescent="0.25">
      <c r="A49" s="63">
        <v>53</v>
      </c>
      <c r="B49" s="66" t="s">
        <v>44</v>
      </c>
      <c r="C49" s="63">
        <v>17</v>
      </c>
      <c r="D49" s="63">
        <v>17</v>
      </c>
      <c r="E49" s="63">
        <v>17</v>
      </c>
      <c r="F49" s="63">
        <v>16</v>
      </c>
      <c r="G49" s="61">
        <f t="shared" si="0"/>
        <v>67</v>
      </c>
    </row>
    <row r="50" spans="1:7" ht="15.75" x14ac:dyDescent="0.25">
      <c r="A50" s="63">
        <v>54</v>
      </c>
      <c r="B50" s="66" t="s">
        <v>45</v>
      </c>
      <c r="C50" s="63">
        <v>7</v>
      </c>
      <c r="D50" s="63">
        <v>7</v>
      </c>
      <c r="E50" s="63">
        <v>8</v>
      </c>
      <c r="F50" s="63">
        <v>7</v>
      </c>
      <c r="G50" s="61">
        <f t="shared" si="0"/>
        <v>29</v>
      </c>
    </row>
    <row r="51" spans="1:7" ht="15.75" x14ac:dyDescent="0.25">
      <c r="A51" s="63">
        <v>55</v>
      </c>
      <c r="B51" s="66" t="s">
        <v>46</v>
      </c>
      <c r="C51" s="63">
        <v>14</v>
      </c>
      <c r="D51" s="63">
        <v>14</v>
      </c>
      <c r="E51" s="63">
        <v>14</v>
      </c>
      <c r="F51" s="63">
        <v>13</v>
      </c>
      <c r="G51" s="61">
        <f t="shared" si="0"/>
        <v>55</v>
      </c>
    </row>
    <row r="52" spans="1:7" ht="15.75" x14ac:dyDescent="0.25">
      <c r="A52" s="63">
        <v>56</v>
      </c>
      <c r="B52" s="66" t="s">
        <v>47</v>
      </c>
      <c r="C52" s="63">
        <v>18</v>
      </c>
      <c r="D52" s="63">
        <v>17</v>
      </c>
      <c r="E52" s="63">
        <v>17</v>
      </c>
      <c r="F52" s="63">
        <v>17</v>
      </c>
      <c r="G52" s="61">
        <f t="shared" si="0"/>
        <v>69</v>
      </c>
    </row>
    <row r="53" spans="1:7" ht="15.75" x14ac:dyDescent="0.25">
      <c r="A53" s="63">
        <v>58</v>
      </c>
      <c r="B53" s="66" t="s">
        <v>48</v>
      </c>
      <c r="C53" s="63">
        <v>16</v>
      </c>
      <c r="D53" s="63">
        <v>16</v>
      </c>
      <c r="E53" s="63">
        <v>16</v>
      </c>
      <c r="F53" s="63">
        <v>15</v>
      </c>
      <c r="G53" s="61">
        <f t="shared" si="0"/>
        <v>63</v>
      </c>
    </row>
    <row r="54" spans="1:7" ht="15.75" x14ac:dyDescent="0.25">
      <c r="A54" s="63">
        <v>59</v>
      </c>
      <c r="B54" s="66" t="s">
        <v>49</v>
      </c>
      <c r="C54" s="63">
        <v>0</v>
      </c>
      <c r="D54" s="63">
        <v>0</v>
      </c>
      <c r="E54" s="63">
        <v>0</v>
      </c>
      <c r="F54" s="63">
        <v>0</v>
      </c>
      <c r="G54" s="61">
        <f t="shared" si="0"/>
        <v>0</v>
      </c>
    </row>
    <row r="55" spans="1:7" ht="15.75" x14ac:dyDescent="0.25">
      <c r="A55" s="63">
        <v>60</v>
      </c>
      <c r="B55" s="66" t="s">
        <v>58</v>
      </c>
      <c r="C55" s="63">
        <v>11</v>
      </c>
      <c r="D55" s="63">
        <v>11</v>
      </c>
      <c r="E55" s="63">
        <v>11</v>
      </c>
      <c r="F55" s="63">
        <v>9</v>
      </c>
      <c r="G55" s="61">
        <f t="shared" si="0"/>
        <v>42</v>
      </c>
    </row>
    <row r="56" spans="1:7" ht="15.75" x14ac:dyDescent="0.25">
      <c r="A56" s="63">
        <v>61</v>
      </c>
      <c r="B56" s="66" t="s">
        <v>50</v>
      </c>
      <c r="C56" s="63">
        <v>16</v>
      </c>
      <c r="D56" s="63">
        <v>16</v>
      </c>
      <c r="E56" s="63">
        <v>13</v>
      </c>
      <c r="F56" s="63">
        <v>11</v>
      </c>
      <c r="G56" s="61">
        <f t="shared" si="0"/>
        <v>56</v>
      </c>
    </row>
  </sheetData>
  <mergeCells count="5">
    <mergeCell ref="A1:G1"/>
    <mergeCell ref="A2:G2"/>
    <mergeCell ref="A3:G3"/>
    <mergeCell ref="A4:A5"/>
    <mergeCell ref="B4:B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zoomScale="115" zoomScaleNormal="115" workbookViewId="0">
      <selection sqref="A1:G1"/>
    </sheetView>
  </sheetViews>
  <sheetFormatPr defaultRowHeight="15" x14ac:dyDescent="0.25"/>
  <cols>
    <col min="2" max="2" width="26.7109375" customWidth="1"/>
    <col min="3" max="5" width="9.140625" style="7"/>
    <col min="6" max="6" width="9.140625" style="7" customWidth="1"/>
  </cols>
  <sheetData>
    <row r="1" spans="1:8" s="9" customFormat="1" ht="25.5" x14ac:dyDescent="0.25">
      <c r="A1" s="102" t="s">
        <v>59</v>
      </c>
      <c r="B1" s="102"/>
      <c r="C1" s="102"/>
      <c r="D1" s="102"/>
      <c r="E1" s="102"/>
      <c r="F1" s="102"/>
      <c r="G1" s="102"/>
      <c r="H1" s="8"/>
    </row>
    <row r="2" spans="1:8" s="9" customFormat="1" ht="25.5" x14ac:dyDescent="0.25">
      <c r="A2" s="103" t="s">
        <v>68</v>
      </c>
      <c r="B2" s="103"/>
      <c r="C2" s="103"/>
      <c r="D2" s="103"/>
      <c r="E2" s="103"/>
      <c r="F2" s="103"/>
      <c r="G2" s="103"/>
      <c r="H2" s="8"/>
    </row>
    <row r="3" spans="1:8" s="13" customFormat="1" ht="18.75" customHeight="1" x14ac:dyDescent="0.25">
      <c r="A3" s="85" t="s">
        <v>97</v>
      </c>
      <c r="B3" s="85"/>
      <c r="C3" s="85"/>
      <c r="D3" s="85"/>
      <c r="E3" s="85"/>
      <c r="F3" s="85"/>
      <c r="G3" s="85"/>
    </row>
    <row r="4" spans="1:8" ht="15" customHeight="1" x14ac:dyDescent="0.25">
      <c r="A4" s="86" t="s">
        <v>0</v>
      </c>
      <c r="B4" s="86" t="s">
        <v>1</v>
      </c>
      <c r="C4" s="61" t="s">
        <v>88</v>
      </c>
      <c r="D4" s="61" t="s">
        <v>89</v>
      </c>
      <c r="E4" s="61" t="s">
        <v>90</v>
      </c>
      <c r="F4" s="61" t="s">
        <v>91</v>
      </c>
      <c r="G4" s="61" t="s">
        <v>5</v>
      </c>
    </row>
    <row r="5" spans="1:8" ht="15.75" customHeight="1" x14ac:dyDescent="0.25">
      <c r="A5" s="87"/>
      <c r="B5" s="87"/>
      <c r="C5" s="62">
        <v>20</v>
      </c>
      <c r="D5" s="62">
        <v>20</v>
      </c>
      <c r="E5" s="62">
        <v>20</v>
      </c>
      <c r="F5" s="62">
        <v>20</v>
      </c>
      <c r="G5" s="61">
        <f>SUM(C5:F5)</f>
        <v>80</v>
      </c>
    </row>
    <row r="6" spans="1:8" ht="15.75" x14ac:dyDescent="0.25">
      <c r="A6" s="63">
        <v>1</v>
      </c>
      <c r="B6" s="64" t="s">
        <v>6</v>
      </c>
      <c r="C6" s="63">
        <v>14</v>
      </c>
      <c r="D6" s="63">
        <v>17</v>
      </c>
      <c r="E6" s="63">
        <v>17</v>
      </c>
      <c r="F6" s="63">
        <v>17</v>
      </c>
      <c r="G6" s="61">
        <f t="shared" ref="G6:G56" si="0">SUM(C6:F6)</f>
        <v>65</v>
      </c>
    </row>
    <row r="7" spans="1:8" ht="15.75" x14ac:dyDescent="0.25">
      <c r="A7" s="63">
        <v>3</v>
      </c>
      <c r="B7" s="64" t="s">
        <v>7</v>
      </c>
      <c r="C7" s="63">
        <v>15</v>
      </c>
      <c r="D7" s="63">
        <v>18</v>
      </c>
      <c r="E7" s="63">
        <v>17</v>
      </c>
      <c r="F7" s="63">
        <v>18</v>
      </c>
      <c r="G7" s="61">
        <f t="shared" si="0"/>
        <v>68</v>
      </c>
    </row>
    <row r="8" spans="1:8" ht="15.75" x14ac:dyDescent="0.25">
      <c r="A8" s="63">
        <v>4</v>
      </c>
      <c r="B8" s="64" t="s">
        <v>8</v>
      </c>
      <c r="C8" s="63">
        <v>16</v>
      </c>
      <c r="D8" s="63">
        <v>119</v>
      </c>
      <c r="E8" s="63">
        <v>19</v>
      </c>
      <c r="F8" s="63">
        <v>19</v>
      </c>
      <c r="G8" s="61">
        <f t="shared" si="0"/>
        <v>173</v>
      </c>
    </row>
    <row r="9" spans="1:8" ht="15.75" x14ac:dyDescent="0.25">
      <c r="A9" s="63">
        <v>5</v>
      </c>
      <c r="B9" s="64" t="s">
        <v>9</v>
      </c>
      <c r="C9" s="63">
        <v>14</v>
      </c>
      <c r="D9" s="63">
        <v>16</v>
      </c>
      <c r="E9" s="63">
        <v>17</v>
      </c>
      <c r="F9" s="63">
        <v>16</v>
      </c>
      <c r="G9" s="61">
        <f t="shared" si="0"/>
        <v>63</v>
      </c>
    </row>
    <row r="10" spans="1:8" ht="15.75" x14ac:dyDescent="0.25">
      <c r="A10" s="63">
        <v>6</v>
      </c>
      <c r="B10" s="64" t="s">
        <v>10</v>
      </c>
      <c r="C10" s="63">
        <v>10</v>
      </c>
      <c r="D10" s="63">
        <v>9</v>
      </c>
      <c r="E10" s="63">
        <v>9</v>
      </c>
      <c r="F10" s="63">
        <v>11</v>
      </c>
      <c r="G10" s="61">
        <f t="shared" si="0"/>
        <v>39</v>
      </c>
    </row>
    <row r="11" spans="1:8" ht="15.75" x14ac:dyDescent="0.25">
      <c r="A11" s="63">
        <v>7</v>
      </c>
      <c r="B11" s="64" t="s">
        <v>11</v>
      </c>
      <c r="C11" s="63">
        <v>16</v>
      </c>
      <c r="D11" s="63">
        <v>18</v>
      </c>
      <c r="E11" s="63">
        <v>17</v>
      </c>
      <c r="F11" s="63">
        <v>15</v>
      </c>
      <c r="G11" s="61">
        <f t="shared" si="0"/>
        <v>66</v>
      </c>
    </row>
    <row r="12" spans="1:8" ht="15.75" x14ac:dyDescent="0.25">
      <c r="A12" s="63">
        <v>8</v>
      </c>
      <c r="B12" s="64" t="s">
        <v>12</v>
      </c>
      <c r="C12" s="63">
        <v>16</v>
      </c>
      <c r="D12" s="63">
        <v>15</v>
      </c>
      <c r="E12" s="63">
        <v>13</v>
      </c>
      <c r="F12" s="63">
        <v>18</v>
      </c>
      <c r="G12" s="61">
        <f t="shared" si="0"/>
        <v>62</v>
      </c>
    </row>
    <row r="13" spans="1:8" ht="15.75" x14ac:dyDescent="0.25">
      <c r="A13" s="63">
        <v>9</v>
      </c>
      <c r="B13" s="64" t="s">
        <v>13</v>
      </c>
      <c r="C13" s="63">
        <v>14</v>
      </c>
      <c r="D13" s="63">
        <v>16</v>
      </c>
      <c r="E13" s="63">
        <v>17</v>
      </c>
      <c r="F13" s="63">
        <v>17</v>
      </c>
      <c r="G13" s="61">
        <f t="shared" si="0"/>
        <v>64</v>
      </c>
    </row>
    <row r="14" spans="1:8" ht="15.75" x14ac:dyDescent="0.25">
      <c r="A14" s="63">
        <v>10</v>
      </c>
      <c r="B14" s="64" t="s">
        <v>14</v>
      </c>
      <c r="C14" s="63">
        <v>17</v>
      </c>
      <c r="D14" s="63">
        <v>17</v>
      </c>
      <c r="E14" s="63">
        <v>17</v>
      </c>
      <c r="F14" s="63">
        <v>16</v>
      </c>
      <c r="G14" s="61">
        <f t="shared" si="0"/>
        <v>67</v>
      </c>
    </row>
    <row r="15" spans="1:8" ht="15.75" x14ac:dyDescent="0.25">
      <c r="A15" s="63">
        <v>11</v>
      </c>
      <c r="B15" s="64" t="s">
        <v>15</v>
      </c>
      <c r="C15" s="63">
        <v>17</v>
      </c>
      <c r="D15" s="63">
        <v>15</v>
      </c>
      <c r="E15" s="63">
        <v>16</v>
      </c>
      <c r="F15" s="63">
        <v>15</v>
      </c>
      <c r="G15" s="61">
        <f t="shared" si="0"/>
        <v>63</v>
      </c>
    </row>
    <row r="16" spans="1:8" ht="15.75" x14ac:dyDescent="0.25">
      <c r="A16" s="63">
        <v>12</v>
      </c>
      <c r="B16" s="64" t="s">
        <v>16</v>
      </c>
      <c r="C16" s="63">
        <v>16</v>
      </c>
      <c r="D16" s="63">
        <v>19</v>
      </c>
      <c r="E16" s="63">
        <v>17</v>
      </c>
      <c r="F16" s="63">
        <v>18</v>
      </c>
      <c r="G16" s="61">
        <f t="shared" si="0"/>
        <v>70</v>
      </c>
    </row>
    <row r="17" spans="1:7" ht="15.75" x14ac:dyDescent="0.25">
      <c r="A17" s="63">
        <v>13</v>
      </c>
      <c r="B17" s="64" t="s">
        <v>17</v>
      </c>
      <c r="C17" s="63">
        <v>20</v>
      </c>
      <c r="D17" s="63">
        <v>20</v>
      </c>
      <c r="E17" s="63">
        <v>20</v>
      </c>
      <c r="F17" s="63">
        <v>20</v>
      </c>
      <c r="G17" s="61">
        <f t="shared" si="0"/>
        <v>80</v>
      </c>
    </row>
    <row r="18" spans="1:7" ht="15.75" x14ac:dyDescent="0.25">
      <c r="A18" s="63">
        <v>14</v>
      </c>
      <c r="B18" s="64" t="s">
        <v>18</v>
      </c>
      <c r="C18" s="63">
        <v>18</v>
      </c>
      <c r="D18" s="63">
        <v>15</v>
      </c>
      <c r="E18" s="63">
        <v>15</v>
      </c>
      <c r="F18" s="63">
        <v>15</v>
      </c>
      <c r="G18" s="61">
        <f t="shared" si="0"/>
        <v>63</v>
      </c>
    </row>
    <row r="19" spans="1:7" ht="15.75" x14ac:dyDescent="0.25">
      <c r="A19" s="63">
        <v>15</v>
      </c>
      <c r="B19" s="64" t="s">
        <v>19</v>
      </c>
      <c r="C19" s="63">
        <v>17</v>
      </c>
      <c r="D19" s="63">
        <v>18</v>
      </c>
      <c r="E19" s="63">
        <v>13</v>
      </c>
      <c r="F19" s="63">
        <v>19</v>
      </c>
      <c r="G19" s="61">
        <f t="shared" si="0"/>
        <v>67</v>
      </c>
    </row>
    <row r="20" spans="1:7" ht="15.75" x14ac:dyDescent="0.25">
      <c r="A20" s="63">
        <v>17</v>
      </c>
      <c r="B20" s="64" t="s">
        <v>53</v>
      </c>
      <c r="C20" s="63">
        <v>17</v>
      </c>
      <c r="D20" s="63">
        <v>17</v>
      </c>
      <c r="E20" s="63">
        <v>18</v>
      </c>
      <c r="F20" s="63">
        <v>18</v>
      </c>
      <c r="G20" s="61">
        <f t="shared" si="0"/>
        <v>70</v>
      </c>
    </row>
    <row r="21" spans="1:7" ht="15.75" x14ac:dyDescent="0.25">
      <c r="A21" s="63">
        <v>18</v>
      </c>
      <c r="B21" s="64" t="s">
        <v>20</v>
      </c>
      <c r="C21" s="63">
        <v>19</v>
      </c>
      <c r="D21" s="63">
        <v>19</v>
      </c>
      <c r="E21" s="63">
        <v>19</v>
      </c>
      <c r="F21" s="63">
        <v>19</v>
      </c>
      <c r="G21" s="61">
        <f t="shared" si="0"/>
        <v>76</v>
      </c>
    </row>
    <row r="22" spans="1:7" ht="15.75" x14ac:dyDescent="0.25">
      <c r="A22" s="63">
        <v>19</v>
      </c>
      <c r="B22" s="64" t="s">
        <v>21</v>
      </c>
      <c r="C22" s="63">
        <v>9</v>
      </c>
      <c r="D22" s="63">
        <v>11</v>
      </c>
      <c r="E22" s="63">
        <v>9</v>
      </c>
      <c r="F22" s="63">
        <v>14</v>
      </c>
      <c r="G22" s="61">
        <f t="shared" si="0"/>
        <v>43</v>
      </c>
    </row>
    <row r="23" spans="1:7" ht="15.75" x14ac:dyDescent="0.25">
      <c r="A23" s="63">
        <v>20</v>
      </c>
      <c r="B23" s="64" t="s">
        <v>22</v>
      </c>
      <c r="C23" s="63">
        <v>15</v>
      </c>
      <c r="D23" s="63">
        <v>15</v>
      </c>
      <c r="E23" s="63">
        <v>15</v>
      </c>
      <c r="F23" s="63">
        <v>15</v>
      </c>
      <c r="G23" s="61">
        <f t="shared" si="0"/>
        <v>60</v>
      </c>
    </row>
    <row r="24" spans="1:7" ht="15.75" x14ac:dyDescent="0.25">
      <c r="A24" s="63">
        <v>21</v>
      </c>
      <c r="B24" s="65" t="s">
        <v>23</v>
      </c>
      <c r="C24" s="63">
        <v>11</v>
      </c>
      <c r="D24" s="63">
        <v>14</v>
      </c>
      <c r="E24" s="63">
        <v>13</v>
      </c>
      <c r="F24" s="63">
        <v>14</v>
      </c>
      <c r="G24" s="61">
        <f t="shared" si="0"/>
        <v>52</v>
      </c>
    </row>
    <row r="25" spans="1:7" ht="15.75" x14ac:dyDescent="0.25">
      <c r="A25" s="63">
        <v>22</v>
      </c>
      <c r="B25" s="64" t="s">
        <v>24</v>
      </c>
      <c r="C25" s="63">
        <v>11</v>
      </c>
      <c r="D25" s="63">
        <v>12</v>
      </c>
      <c r="E25" s="63">
        <v>10</v>
      </c>
      <c r="F25" s="63">
        <v>15</v>
      </c>
      <c r="G25" s="61">
        <f t="shared" si="0"/>
        <v>48</v>
      </c>
    </row>
    <row r="26" spans="1:7" ht="15.75" x14ac:dyDescent="0.25">
      <c r="A26" s="63">
        <v>23</v>
      </c>
      <c r="B26" s="66" t="s">
        <v>25</v>
      </c>
      <c r="C26" s="63">
        <v>14</v>
      </c>
      <c r="D26" s="63">
        <v>15</v>
      </c>
      <c r="E26" s="63">
        <v>14</v>
      </c>
      <c r="F26" s="63">
        <v>15</v>
      </c>
      <c r="G26" s="61">
        <f t="shared" si="0"/>
        <v>58</v>
      </c>
    </row>
    <row r="27" spans="1:7" ht="15.75" x14ac:dyDescent="0.25">
      <c r="A27" s="63">
        <v>25</v>
      </c>
      <c r="B27" s="64" t="s">
        <v>26</v>
      </c>
      <c r="C27" s="63">
        <v>15</v>
      </c>
      <c r="D27" s="63">
        <v>15</v>
      </c>
      <c r="E27" s="63">
        <v>16</v>
      </c>
      <c r="F27" s="63">
        <v>16</v>
      </c>
      <c r="G27" s="61">
        <f t="shared" si="0"/>
        <v>62</v>
      </c>
    </row>
    <row r="28" spans="1:7" ht="15.75" x14ac:dyDescent="0.25">
      <c r="A28" s="67">
        <v>26</v>
      </c>
      <c r="B28" s="68" t="s">
        <v>27</v>
      </c>
      <c r="C28" s="67">
        <v>18</v>
      </c>
      <c r="D28" s="67">
        <v>20</v>
      </c>
      <c r="E28" s="67">
        <v>5</v>
      </c>
      <c r="F28" s="67">
        <v>19</v>
      </c>
      <c r="G28" s="69">
        <f t="shared" si="0"/>
        <v>62</v>
      </c>
    </row>
    <row r="29" spans="1:7" ht="15.75" x14ac:dyDescent="0.25">
      <c r="A29" s="63">
        <v>27</v>
      </c>
      <c r="B29" s="64" t="s">
        <v>28</v>
      </c>
      <c r="C29" s="63"/>
      <c r="D29" s="63">
        <v>0</v>
      </c>
      <c r="E29" s="63">
        <v>0</v>
      </c>
      <c r="F29" s="63">
        <v>0</v>
      </c>
      <c r="G29" s="61">
        <f t="shared" si="0"/>
        <v>0</v>
      </c>
    </row>
    <row r="30" spans="1:7" ht="15.75" x14ac:dyDescent="0.25">
      <c r="A30" s="63">
        <v>28</v>
      </c>
      <c r="B30" s="64" t="s">
        <v>29</v>
      </c>
      <c r="C30" s="63">
        <v>14</v>
      </c>
      <c r="D30" s="63">
        <v>13</v>
      </c>
      <c r="E30" s="63">
        <v>12</v>
      </c>
      <c r="F30" s="63">
        <v>14</v>
      </c>
      <c r="G30" s="61">
        <f t="shared" si="0"/>
        <v>53</v>
      </c>
    </row>
    <row r="31" spans="1:7" ht="15.75" x14ac:dyDescent="0.25">
      <c r="A31" s="63">
        <v>29</v>
      </c>
      <c r="B31" s="64" t="s">
        <v>30</v>
      </c>
      <c r="C31" s="63">
        <v>16</v>
      </c>
      <c r="D31" s="63">
        <v>19</v>
      </c>
      <c r="E31" s="63">
        <v>16</v>
      </c>
      <c r="F31" s="63">
        <v>19</v>
      </c>
      <c r="G31" s="61">
        <f t="shared" si="0"/>
        <v>70</v>
      </c>
    </row>
    <row r="32" spans="1:7" ht="15.75" x14ac:dyDescent="0.25">
      <c r="A32" s="63">
        <v>30</v>
      </c>
      <c r="B32" s="64" t="s">
        <v>31</v>
      </c>
      <c r="C32" s="63">
        <v>13</v>
      </c>
      <c r="D32" s="63">
        <v>19</v>
      </c>
      <c r="E32" s="63">
        <v>14</v>
      </c>
      <c r="F32" s="63">
        <v>20</v>
      </c>
      <c r="G32" s="61">
        <f t="shared" si="0"/>
        <v>66</v>
      </c>
    </row>
    <row r="33" spans="1:7" ht="15.75" x14ac:dyDescent="0.25">
      <c r="A33" s="63">
        <v>32</v>
      </c>
      <c r="B33" s="64" t="s">
        <v>32</v>
      </c>
      <c r="C33" s="63">
        <v>16</v>
      </c>
      <c r="D33" s="63">
        <v>16</v>
      </c>
      <c r="E33" s="63">
        <v>16</v>
      </c>
      <c r="F33" s="63">
        <v>15</v>
      </c>
      <c r="G33" s="61">
        <f t="shared" si="0"/>
        <v>63</v>
      </c>
    </row>
    <row r="34" spans="1:7" ht="15.75" x14ac:dyDescent="0.25">
      <c r="A34" s="63">
        <v>33</v>
      </c>
      <c r="B34" s="64" t="s">
        <v>33</v>
      </c>
      <c r="C34" s="63">
        <v>14</v>
      </c>
      <c r="D34" s="63">
        <v>17</v>
      </c>
      <c r="E34" s="63">
        <v>16</v>
      </c>
      <c r="F34" s="63">
        <v>18</v>
      </c>
      <c r="G34" s="61">
        <f t="shared" si="0"/>
        <v>65</v>
      </c>
    </row>
    <row r="35" spans="1:7" ht="15.75" x14ac:dyDescent="0.25">
      <c r="A35" s="63">
        <v>34</v>
      </c>
      <c r="B35" s="64" t="s">
        <v>34</v>
      </c>
      <c r="C35" s="63">
        <v>12</v>
      </c>
      <c r="D35" s="63">
        <v>15</v>
      </c>
      <c r="E35" s="63">
        <v>11</v>
      </c>
      <c r="F35" s="63">
        <v>17</v>
      </c>
      <c r="G35" s="61">
        <f t="shared" si="0"/>
        <v>55</v>
      </c>
    </row>
    <row r="36" spans="1:7" ht="15.75" x14ac:dyDescent="0.25">
      <c r="A36" s="63">
        <v>35</v>
      </c>
      <c r="B36" s="64" t="s">
        <v>54</v>
      </c>
      <c r="C36" s="63">
        <v>0</v>
      </c>
      <c r="D36" s="63">
        <v>0</v>
      </c>
      <c r="E36" s="63">
        <v>0</v>
      </c>
      <c r="F36" s="63">
        <v>0</v>
      </c>
      <c r="G36" s="61">
        <f t="shared" si="0"/>
        <v>0</v>
      </c>
    </row>
    <row r="37" spans="1:7" ht="15.75" x14ac:dyDescent="0.25">
      <c r="A37" s="63">
        <v>36</v>
      </c>
      <c r="B37" s="64" t="s">
        <v>35</v>
      </c>
      <c r="C37" s="63">
        <v>15</v>
      </c>
      <c r="D37" s="63">
        <v>14</v>
      </c>
      <c r="E37" s="63">
        <v>15</v>
      </c>
      <c r="F37" s="63">
        <v>15</v>
      </c>
      <c r="G37" s="61">
        <f t="shared" si="0"/>
        <v>59</v>
      </c>
    </row>
    <row r="38" spans="1:7" ht="15.75" x14ac:dyDescent="0.25">
      <c r="A38" s="63">
        <v>37</v>
      </c>
      <c r="B38" s="64" t="s">
        <v>55</v>
      </c>
      <c r="C38" s="63">
        <v>11</v>
      </c>
      <c r="D38" s="63">
        <v>14</v>
      </c>
      <c r="E38" s="63">
        <v>8</v>
      </c>
      <c r="F38" s="63">
        <v>10</v>
      </c>
      <c r="G38" s="61">
        <f t="shared" si="0"/>
        <v>43</v>
      </c>
    </row>
    <row r="39" spans="1:7" ht="15.75" x14ac:dyDescent="0.25">
      <c r="A39" s="67">
        <v>38</v>
      </c>
      <c r="B39" s="68" t="s">
        <v>56</v>
      </c>
      <c r="C39" s="67">
        <v>9</v>
      </c>
      <c r="D39" s="67">
        <v>0</v>
      </c>
      <c r="E39" s="67">
        <v>3</v>
      </c>
      <c r="F39" s="67">
        <v>0</v>
      </c>
      <c r="G39" s="69">
        <f t="shared" si="0"/>
        <v>12</v>
      </c>
    </row>
    <row r="40" spans="1:7" ht="15.75" x14ac:dyDescent="0.25">
      <c r="A40" s="63">
        <v>40</v>
      </c>
      <c r="B40" s="64" t="s">
        <v>36</v>
      </c>
      <c r="C40" s="63">
        <v>10</v>
      </c>
      <c r="D40" s="63">
        <v>9</v>
      </c>
      <c r="E40" s="63">
        <v>10</v>
      </c>
      <c r="F40" s="63">
        <v>11</v>
      </c>
      <c r="G40" s="61">
        <f t="shared" si="0"/>
        <v>40</v>
      </c>
    </row>
    <row r="41" spans="1:7" ht="15.75" x14ac:dyDescent="0.25">
      <c r="A41" s="63">
        <v>41</v>
      </c>
      <c r="B41" s="64" t="s">
        <v>37</v>
      </c>
      <c r="C41" s="63">
        <v>15</v>
      </c>
      <c r="D41" s="63">
        <v>16</v>
      </c>
      <c r="E41" s="63">
        <v>18</v>
      </c>
      <c r="F41" s="63">
        <v>19</v>
      </c>
      <c r="G41" s="61">
        <f t="shared" si="0"/>
        <v>68</v>
      </c>
    </row>
    <row r="42" spans="1:7" ht="15.75" x14ac:dyDescent="0.25">
      <c r="A42" s="63">
        <v>42</v>
      </c>
      <c r="B42" s="64" t="s">
        <v>38</v>
      </c>
      <c r="C42" s="63">
        <v>4</v>
      </c>
      <c r="D42" s="63">
        <v>6</v>
      </c>
      <c r="E42" s="63">
        <v>6</v>
      </c>
      <c r="F42" s="63">
        <v>6</v>
      </c>
      <c r="G42" s="61">
        <f t="shared" si="0"/>
        <v>22</v>
      </c>
    </row>
    <row r="43" spans="1:7" ht="15.75" x14ac:dyDescent="0.25">
      <c r="A43" s="67">
        <v>47</v>
      </c>
      <c r="B43" s="71" t="s">
        <v>57</v>
      </c>
      <c r="C43" s="67">
        <v>11</v>
      </c>
      <c r="D43" s="67">
        <v>8</v>
      </c>
      <c r="E43" s="67">
        <v>6</v>
      </c>
      <c r="F43" s="67">
        <v>12</v>
      </c>
      <c r="G43" s="69">
        <f t="shared" si="0"/>
        <v>37</v>
      </c>
    </row>
    <row r="44" spans="1:7" ht="15.75" x14ac:dyDescent="0.25">
      <c r="A44" s="63">
        <v>48</v>
      </c>
      <c r="B44" s="66" t="s">
        <v>39</v>
      </c>
      <c r="C44" s="63">
        <v>11</v>
      </c>
      <c r="D44" s="63">
        <v>13</v>
      </c>
      <c r="E44" s="63">
        <v>12</v>
      </c>
      <c r="F44" s="63">
        <v>13</v>
      </c>
      <c r="G44" s="61">
        <f t="shared" si="0"/>
        <v>49</v>
      </c>
    </row>
    <row r="45" spans="1:7" ht="15.75" x14ac:dyDescent="0.25">
      <c r="A45" s="63">
        <v>49</v>
      </c>
      <c r="B45" s="66" t="s">
        <v>40</v>
      </c>
      <c r="C45" s="63">
        <v>14</v>
      </c>
      <c r="D45" s="63">
        <v>15</v>
      </c>
      <c r="E45" s="63">
        <v>20</v>
      </c>
      <c r="F45" s="63">
        <v>19</v>
      </c>
      <c r="G45" s="61">
        <f t="shared" si="0"/>
        <v>68</v>
      </c>
    </row>
    <row r="46" spans="1:7" ht="15.75" x14ac:dyDescent="0.25">
      <c r="A46" s="63">
        <v>50</v>
      </c>
      <c r="B46" s="66" t="s">
        <v>41</v>
      </c>
      <c r="C46" s="63">
        <v>18</v>
      </c>
      <c r="D46" s="63">
        <v>19</v>
      </c>
      <c r="E46" s="63">
        <v>20</v>
      </c>
      <c r="F46" s="63">
        <v>20</v>
      </c>
      <c r="G46" s="61">
        <f t="shared" si="0"/>
        <v>77</v>
      </c>
    </row>
    <row r="47" spans="1:7" ht="15.75" x14ac:dyDescent="0.25">
      <c r="A47" s="63">
        <v>51</v>
      </c>
      <c r="B47" s="66" t="s">
        <v>42</v>
      </c>
      <c r="C47" s="63">
        <v>18</v>
      </c>
      <c r="D47" s="63">
        <v>20</v>
      </c>
      <c r="E47" s="63">
        <v>19</v>
      </c>
      <c r="F47" s="63">
        <v>19</v>
      </c>
      <c r="G47" s="61">
        <f t="shared" si="0"/>
        <v>76</v>
      </c>
    </row>
    <row r="48" spans="1:7" ht="15.75" x14ac:dyDescent="0.25">
      <c r="A48" s="63">
        <v>52</v>
      </c>
      <c r="B48" s="66" t="s">
        <v>43</v>
      </c>
      <c r="C48" s="63">
        <v>18</v>
      </c>
      <c r="D48" s="63">
        <v>18</v>
      </c>
      <c r="E48" s="63">
        <v>18</v>
      </c>
      <c r="F48" s="63">
        <v>18</v>
      </c>
      <c r="G48" s="61">
        <f t="shared" si="0"/>
        <v>72</v>
      </c>
    </row>
    <row r="49" spans="1:7" ht="15.75" x14ac:dyDescent="0.25">
      <c r="A49" s="63">
        <v>53</v>
      </c>
      <c r="B49" s="66" t="s">
        <v>44</v>
      </c>
      <c r="C49" s="63">
        <v>16</v>
      </c>
      <c r="D49" s="63">
        <v>16</v>
      </c>
      <c r="E49" s="63">
        <v>14</v>
      </c>
      <c r="F49" s="63">
        <v>18</v>
      </c>
      <c r="G49" s="61">
        <f t="shared" si="0"/>
        <v>64</v>
      </c>
    </row>
    <row r="50" spans="1:7" ht="15.75" x14ac:dyDescent="0.25">
      <c r="A50" s="63">
        <v>54</v>
      </c>
      <c r="B50" s="66" t="s">
        <v>45</v>
      </c>
      <c r="C50" s="63">
        <v>9</v>
      </c>
      <c r="D50" s="63">
        <v>3</v>
      </c>
      <c r="E50" s="63">
        <v>7</v>
      </c>
      <c r="F50" s="63">
        <v>11</v>
      </c>
      <c r="G50" s="61">
        <f t="shared" si="0"/>
        <v>30</v>
      </c>
    </row>
    <row r="51" spans="1:7" ht="15.75" x14ac:dyDescent="0.25">
      <c r="A51" s="63">
        <v>55</v>
      </c>
      <c r="B51" s="66" t="s">
        <v>46</v>
      </c>
      <c r="C51" s="63">
        <v>17</v>
      </c>
      <c r="D51" s="63">
        <v>17</v>
      </c>
      <c r="E51" s="63">
        <v>16</v>
      </c>
      <c r="F51" s="63">
        <v>18</v>
      </c>
      <c r="G51" s="61">
        <f t="shared" si="0"/>
        <v>68</v>
      </c>
    </row>
    <row r="52" spans="1:7" ht="15.75" x14ac:dyDescent="0.25">
      <c r="A52" s="63">
        <v>56</v>
      </c>
      <c r="B52" s="66" t="s">
        <v>47</v>
      </c>
      <c r="C52" s="63">
        <v>17</v>
      </c>
      <c r="D52" s="63">
        <v>15</v>
      </c>
      <c r="E52" s="63">
        <v>15</v>
      </c>
      <c r="F52" s="63">
        <v>19</v>
      </c>
      <c r="G52" s="61">
        <f t="shared" si="0"/>
        <v>66</v>
      </c>
    </row>
    <row r="53" spans="1:7" ht="15.75" x14ac:dyDescent="0.25">
      <c r="A53" s="63">
        <v>58</v>
      </c>
      <c r="B53" s="66" t="s">
        <v>48</v>
      </c>
      <c r="C53" s="63">
        <v>11</v>
      </c>
      <c r="D53" s="63">
        <v>11</v>
      </c>
      <c r="E53" s="63">
        <v>11</v>
      </c>
      <c r="F53" s="63">
        <v>12</v>
      </c>
      <c r="G53" s="61">
        <f t="shared" si="0"/>
        <v>45</v>
      </c>
    </row>
    <row r="54" spans="1:7" ht="15.75" x14ac:dyDescent="0.25">
      <c r="A54" s="63">
        <v>59</v>
      </c>
      <c r="B54" s="66" t="s">
        <v>49</v>
      </c>
      <c r="C54" s="63">
        <v>11</v>
      </c>
      <c r="D54" s="63">
        <v>10</v>
      </c>
      <c r="E54" s="63">
        <v>6</v>
      </c>
      <c r="F54" s="63">
        <v>18</v>
      </c>
      <c r="G54" s="61">
        <f t="shared" si="0"/>
        <v>45</v>
      </c>
    </row>
    <row r="55" spans="1:7" ht="15.75" x14ac:dyDescent="0.25">
      <c r="A55" s="63">
        <v>60</v>
      </c>
      <c r="B55" s="66" t="s">
        <v>58</v>
      </c>
      <c r="C55" s="63">
        <v>0</v>
      </c>
      <c r="D55" s="63">
        <v>0</v>
      </c>
      <c r="E55" s="63">
        <v>0</v>
      </c>
      <c r="F55" s="63">
        <v>0</v>
      </c>
      <c r="G55" s="61">
        <f t="shared" si="0"/>
        <v>0</v>
      </c>
    </row>
    <row r="56" spans="1:7" ht="15.75" x14ac:dyDescent="0.25">
      <c r="A56" s="63">
        <v>61</v>
      </c>
      <c r="B56" s="66" t="s">
        <v>50</v>
      </c>
      <c r="C56" s="63">
        <v>18</v>
      </c>
      <c r="D56" s="63">
        <v>19</v>
      </c>
      <c r="E56" s="63">
        <v>20</v>
      </c>
      <c r="F56" s="63">
        <v>19</v>
      </c>
      <c r="G56" s="61">
        <f t="shared" si="0"/>
        <v>76</v>
      </c>
    </row>
  </sheetData>
  <mergeCells count="5">
    <mergeCell ref="A1:G1"/>
    <mergeCell ref="A2:G2"/>
    <mergeCell ref="A3:G3"/>
    <mergeCell ref="A4:A5"/>
    <mergeCell ref="B4:B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view="pageBreakPreview" zoomScale="145" zoomScaleNormal="100" zoomScaleSheetLayoutView="145" workbookViewId="0">
      <selection activeCell="G27" sqref="G27"/>
    </sheetView>
  </sheetViews>
  <sheetFormatPr defaultRowHeight="14.25" x14ac:dyDescent="0.25"/>
  <cols>
    <col min="1" max="1" width="5.28515625" style="44" customWidth="1"/>
    <col min="2" max="2" width="15" style="49" bestFit="1" customWidth="1"/>
    <col min="3" max="3" width="12.5703125" style="44" customWidth="1"/>
    <col min="4" max="4" width="11.85546875" style="44" customWidth="1"/>
    <col min="5" max="5" width="10.5703125" style="44" bestFit="1" customWidth="1"/>
    <col min="6" max="6" width="11.28515625" style="44" customWidth="1"/>
    <col min="7" max="7" width="6.28515625" style="44" customWidth="1"/>
    <col min="8" max="8" width="10.85546875" style="44" customWidth="1"/>
    <col min="9" max="9" width="7.42578125" style="50" bestFit="1" customWidth="1"/>
    <col min="10" max="10" width="9.140625" style="44"/>
    <col min="11" max="11" width="9.140625" style="44" customWidth="1"/>
    <col min="12" max="16384" width="9.140625" style="44"/>
  </cols>
  <sheetData>
    <row r="1" spans="1:9" ht="21" customHeight="1" x14ac:dyDescent="0.25">
      <c r="A1" s="104" t="s">
        <v>86</v>
      </c>
      <c r="B1" s="105"/>
      <c r="C1" s="105"/>
      <c r="D1" s="105"/>
      <c r="E1" s="105"/>
      <c r="F1" s="105"/>
      <c r="G1" s="105"/>
      <c r="H1" s="105"/>
      <c r="I1" s="106"/>
    </row>
    <row r="2" spans="1:9" ht="15.75" customHeight="1" x14ac:dyDescent="0.25">
      <c r="A2" s="107" t="s">
        <v>96</v>
      </c>
      <c r="B2" s="108"/>
      <c r="C2" s="108"/>
      <c r="D2" s="108"/>
      <c r="E2" s="108"/>
      <c r="F2" s="108"/>
      <c r="G2" s="108"/>
      <c r="H2" s="108"/>
      <c r="I2" s="109"/>
    </row>
    <row r="3" spans="1:9" ht="25.5" x14ac:dyDescent="0.25">
      <c r="A3" s="110" t="s">
        <v>0</v>
      </c>
      <c r="B3" s="112" t="s">
        <v>1</v>
      </c>
      <c r="C3" s="45" t="s">
        <v>2</v>
      </c>
      <c r="D3" s="45" t="s">
        <v>3</v>
      </c>
      <c r="E3" s="45" t="s">
        <v>4</v>
      </c>
      <c r="F3" s="45" t="s">
        <v>75</v>
      </c>
      <c r="G3" s="110" t="s">
        <v>83</v>
      </c>
      <c r="H3" s="45" t="s">
        <v>84</v>
      </c>
      <c r="I3" s="114" t="s">
        <v>85</v>
      </c>
    </row>
    <row r="4" spans="1:9" x14ac:dyDescent="0.25">
      <c r="A4" s="111"/>
      <c r="B4" s="113"/>
      <c r="C4" s="45">
        <f>+'Sep 2021'!C5+'Oct 2021'!C5+'Nov 2021'!C5+'Dec 2021'!C5+'Jan 2022'!C5+'Feb 2022'!C5+'March 2022'!C5+'April 2022'!C5+'May 2022'!C5+'June 2022'!C5+July2022!C5+'Aug2022'!C5+Sept2022!C5+'Oct2022'!C5+'Nov2022'!C5+'Dec2022'!C5</f>
        <v>292</v>
      </c>
      <c r="D4" s="45">
        <f>+'Sep 2021'!D5+'Oct 2021'!D5+'Nov 2021'!D5+'Dec 2021'!D5+'Jan 2022'!D5+'Feb 2022'!D5+'March 2022'!D5+'April 2022'!D5+'May 2022'!D5+'June 2022'!D5+July2022!D5+'Aug2022'!D5+Sept2022!D5+'Oct2022'!D5+'Nov2022'!D5+'Dec2022'!D5</f>
        <v>288</v>
      </c>
      <c r="E4" s="45">
        <f>+'Sep 2021'!E5+'Oct 2021'!E5+'Nov 2021'!E5+'Dec 2021'!E5+'Jan 2022'!E5+'Feb 2022'!E5+'March 2022'!E5+'April 2022'!E5+'May 2022'!E5+'June 2022'!E5+July2022!E5+'Aug2022'!E5+Sept2022!E5+'Oct2022'!E5+'Nov2022'!E5+'Dec2022'!E5</f>
        <v>287</v>
      </c>
      <c r="F4" s="45">
        <f>+'Sep 2021'!F5+'Oct 2021'!F5+'Nov 2021'!F5+'Dec 2021'!F5+'Jan 2022'!F5+'Feb 2022'!F5+'March 2022'!F5+'April 2022'!F5+'May 2022'!F5+'June 2022'!F5+July2022!F5+'Aug2022'!F5+Sept2022!F5+'Oct2022'!F5+'Nov2022'!F5+'Dec2022'!F5</f>
        <v>281</v>
      </c>
      <c r="G4" s="111"/>
      <c r="H4" s="45">
        <f>SUM(C4:F4)</f>
        <v>1148</v>
      </c>
      <c r="I4" s="115"/>
    </row>
    <row r="5" spans="1:9" x14ac:dyDescent="0.25">
      <c r="A5" s="41">
        <v>1</v>
      </c>
      <c r="B5" s="51" t="s">
        <v>6</v>
      </c>
      <c r="C5" s="41">
        <f>+'Sep 2021'!C6+'Oct 2021'!C6+'Nov 2021'!C6+'Dec 2021'!C6+'Jan 2022'!C6+'Feb 2022'!C6+'March 2022'!C6+'April 2022'!C6+'May 2022'!C6+'June 2022'!C6+July2022!C6+'Aug2022'!C6+Sept2022!C6+'Oct2022'!C6+'Nov2022'!C6+'Dec2022'!C6</f>
        <v>226</v>
      </c>
      <c r="D5" s="41">
        <f>+'Sep 2021'!D6+'Oct 2021'!D6+'Nov 2021'!D6+'Dec 2021'!D6+'Jan 2022'!D6+'Feb 2022'!D6+'March 2022'!D6+'April 2022'!D6+'May 2022'!D6+'June 2022'!D6+July2022!D6+'Aug2022'!D6+Sept2022!D6+'Oct2022'!D6+'Nov2022'!D6+'Dec2022'!D6</f>
        <v>225</v>
      </c>
      <c r="E5" s="41">
        <f>+'Sep 2021'!E6+'Oct 2021'!E6+'Nov 2021'!E6+'Dec 2021'!E6+'Jan 2022'!E6+'Feb 2022'!E6+'March 2022'!E6+'April 2022'!E6+'May 2022'!E6+'June 2022'!E6+July2022!E6+'Aug2022'!E6+Sept2022!E6+'Oct2022'!E6+'Nov2022'!E6+'Dec2022'!E6</f>
        <v>221</v>
      </c>
      <c r="F5" s="41">
        <f>+'Sep 2021'!F6+'Oct 2021'!F6+'Nov 2021'!F6+'Dec 2021'!F6+'Jan 2022'!F6+'Feb 2022'!F6+'March 2022'!F6+'April 2022'!F6+'May 2022'!F6+'June 2022'!F6+July2022!F6+'Aug2022'!F6+Sept2022!F6+'Oct2022'!F6+'Nov2022'!F6+'Dec2022'!F6</f>
        <v>224</v>
      </c>
      <c r="G5" s="45">
        <f>H4</f>
        <v>1148</v>
      </c>
      <c r="H5" s="45">
        <f>SUM(C5:F5)</f>
        <v>896</v>
      </c>
      <c r="I5" s="46">
        <f>H5*100/G5</f>
        <v>78.048780487804876</v>
      </c>
    </row>
    <row r="6" spans="1:9" x14ac:dyDescent="0.25">
      <c r="A6" s="41">
        <v>3</v>
      </c>
      <c r="B6" s="51" t="s">
        <v>7</v>
      </c>
      <c r="C6" s="41">
        <f>+'Sep 2021'!C7+'Oct 2021'!C7+'Nov 2021'!C7+'Dec 2021'!C7+'Jan 2022'!C7+'Feb 2022'!C7+'March 2022'!C7+'April 2022'!C7+'May 2022'!C7+'June 2022'!C7+July2022!C7+'Aug2022'!C7+Sept2022!C7+'Oct2022'!C7+'Nov2022'!C7+'Dec2022'!C7</f>
        <v>231</v>
      </c>
      <c r="D6" s="41">
        <f>+'Sep 2021'!D7+'Oct 2021'!D7+'Nov 2021'!D7+'Dec 2021'!D7+'Jan 2022'!D7+'Feb 2022'!D7+'March 2022'!D7+'April 2022'!D7+'May 2022'!D7+'June 2022'!D7+July2022!D7+'Aug2022'!D7+Sept2022!D7+'Oct2022'!D7+'Nov2022'!D7+'Dec2022'!D7</f>
        <v>238</v>
      </c>
      <c r="E6" s="41">
        <f>+'Sep 2021'!E7+'Oct 2021'!E7+'Nov 2021'!E7+'Dec 2021'!E7+'Jan 2022'!E7+'Feb 2022'!E7+'March 2022'!E7+'April 2022'!E7+'May 2022'!E7+'June 2022'!E7+July2022!E7+'Aug2022'!E7+Sept2022!E7+'Oct2022'!E7+'Nov2022'!E7+'Dec2022'!E7</f>
        <v>237</v>
      </c>
      <c r="F6" s="41">
        <f>+'Sep 2021'!F7+'Oct 2021'!F7+'Nov 2021'!F7+'Dec 2021'!F7+'Jan 2022'!F7+'Feb 2022'!F7+'March 2022'!F7+'April 2022'!F7+'May 2022'!F7+'June 2022'!F7+July2022!F7+'Aug2022'!F7+Sept2022!F7+'Oct2022'!F7+'Nov2022'!F7+'Dec2022'!F7</f>
        <v>232</v>
      </c>
      <c r="G6" s="45">
        <f>H4</f>
        <v>1148</v>
      </c>
      <c r="H6" s="45">
        <f t="shared" ref="H6:H55" si="0">SUM(C6:F6)</f>
        <v>938</v>
      </c>
      <c r="I6" s="46">
        <f t="shared" ref="I6:I55" si="1">H6*100/G6</f>
        <v>81.707317073170728</v>
      </c>
    </row>
    <row r="7" spans="1:9" x14ac:dyDescent="0.25">
      <c r="A7" s="41">
        <v>4</v>
      </c>
      <c r="B7" s="51" t="s">
        <v>8</v>
      </c>
      <c r="C7" s="41">
        <f>+'Sep 2021'!C8+'Oct 2021'!C8+'Nov 2021'!C8+'Dec 2021'!C8+'Jan 2022'!C8+'Feb 2022'!C8+'March 2022'!C8+'April 2022'!C8+'May 2022'!C8+'June 2022'!C8+July2022!C8+'Aug2022'!C8+Sept2022!C8+'Oct2022'!C8+'Nov2022'!C8+'Dec2022'!C8</f>
        <v>219</v>
      </c>
      <c r="D7" s="41">
        <f>+'Sep 2021'!D8+'Oct 2021'!D8+'Nov 2021'!D8+'Dec 2021'!D8+'Jan 2022'!D8+'Feb 2022'!D8+'March 2022'!D8+'April 2022'!D8+'May 2022'!D8+'June 2022'!D8+July2022!D8+'Aug2022'!D8+Sept2022!D8+'Oct2022'!D8+'Nov2022'!D8+'Dec2022'!D8</f>
        <v>321</v>
      </c>
      <c r="E7" s="41">
        <f>+'Sep 2021'!E8+'Oct 2021'!E8+'Nov 2021'!E8+'Dec 2021'!E8+'Jan 2022'!E8+'Feb 2022'!E8+'March 2022'!E8+'April 2022'!E8+'May 2022'!E8+'June 2022'!E8+July2022!E8+'Aug2022'!E8+Sept2022!E8+'Oct2022'!E8+'Nov2022'!E8+'Dec2022'!E8</f>
        <v>222</v>
      </c>
      <c r="F7" s="41">
        <f>+'Sep 2021'!F8+'Oct 2021'!F8+'Nov 2021'!F8+'Dec 2021'!F8+'Jan 2022'!F8+'Feb 2022'!F8+'March 2022'!F8+'April 2022'!F8+'May 2022'!F8+'June 2022'!F8+July2022!F8+'Aug2022'!F8+Sept2022!F8+'Oct2022'!F8+'Nov2022'!F8+'Dec2022'!F8</f>
        <v>216</v>
      </c>
      <c r="G7" s="45">
        <f>H4</f>
        <v>1148</v>
      </c>
      <c r="H7" s="45">
        <f t="shared" si="0"/>
        <v>978</v>
      </c>
      <c r="I7" s="46">
        <f t="shared" si="1"/>
        <v>85.191637630662015</v>
      </c>
    </row>
    <row r="8" spans="1:9" x14ac:dyDescent="0.25">
      <c r="A8" s="41">
        <v>5</v>
      </c>
      <c r="B8" s="51" t="s">
        <v>9</v>
      </c>
      <c r="C8" s="41">
        <f>+'Sep 2021'!C9+'Oct 2021'!C9+'Nov 2021'!C9+'Dec 2021'!C9+'Jan 2022'!C9+'Feb 2022'!C9+'March 2022'!C9+'April 2022'!C9+'May 2022'!C9+'June 2022'!C9+July2022!C9+'Aug2022'!C9+Sept2022!C9+'Oct2022'!C9+'Nov2022'!C9+'Dec2022'!C9</f>
        <v>232</v>
      </c>
      <c r="D8" s="41">
        <f>+'Sep 2021'!D9+'Oct 2021'!D9+'Nov 2021'!D9+'Dec 2021'!D9+'Jan 2022'!D9+'Feb 2022'!D9+'March 2022'!D9+'April 2022'!D9+'May 2022'!D9+'June 2022'!D9+July2022!D9+'Aug2022'!D9+Sept2022!D9+'Oct2022'!D9+'Nov2022'!D9+'Dec2022'!D9</f>
        <v>212</v>
      </c>
      <c r="E8" s="41">
        <f>+'Sep 2021'!E9+'Oct 2021'!E9+'Nov 2021'!E9+'Dec 2021'!E9+'Jan 2022'!E9+'Feb 2022'!E9+'March 2022'!E9+'April 2022'!E9+'May 2022'!E9+'June 2022'!E9+July2022!E9+'Aug2022'!E9+Sept2022!E9+'Oct2022'!E9+'Nov2022'!E9+'Dec2022'!E9</f>
        <v>214</v>
      </c>
      <c r="F8" s="41">
        <f>+'Sep 2021'!F9+'Oct 2021'!F9+'Nov 2021'!F9+'Dec 2021'!F9+'Jan 2022'!F9+'Feb 2022'!F9+'March 2022'!F9+'April 2022'!F9+'May 2022'!F9+'June 2022'!F9+July2022!F9+'Aug2022'!F9+Sept2022!F9+'Oct2022'!F9+'Nov2022'!F9+'Dec2022'!F9</f>
        <v>209</v>
      </c>
      <c r="G8" s="45">
        <f>H4</f>
        <v>1148</v>
      </c>
      <c r="H8" s="45">
        <f t="shared" si="0"/>
        <v>867</v>
      </c>
      <c r="I8" s="46">
        <f t="shared" si="1"/>
        <v>75.522648083623693</v>
      </c>
    </row>
    <row r="9" spans="1:9" x14ac:dyDescent="0.25">
      <c r="A9" s="41">
        <v>6</v>
      </c>
      <c r="B9" s="51" t="s">
        <v>10</v>
      </c>
      <c r="C9" s="41">
        <f>+'Sep 2021'!C10+'Oct 2021'!C10+'Nov 2021'!C10+'Dec 2021'!C10+'Jan 2022'!C10+'Feb 2022'!C10+'March 2022'!C10+'April 2022'!C10+'May 2022'!C10+'June 2022'!C10+July2022!C10+'Aug2022'!C10+Sept2022!C10+'Oct2022'!C10+'Nov2022'!C10+'Dec2022'!C10</f>
        <v>234</v>
      </c>
      <c r="D9" s="41">
        <f>+'Sep 2021'!D10+'Oct 2021'!D10+'Nov 2021'!D10+'Dec 2021'!D10+'Jan 2022'!D10+'Feb 2022'!D10+'March 2022'!D10+'April 2022'!D10+'May 2022'!D10+'June 2022'!D10+July2022!D10+'Aug2022'!D10+Sept2022!D10+'Oct2022'!D10+'Nov2022'!D10+'Dec2022'!D10</f>
        <v>231</v>
      </c>
      <c r="E9" s="41">
        <f>+'Sep 2021'!E10+'Oct 2021'!E10+'Nov 2021'!E10+'Dec 2021'!E10+'Jan 2022'!E10+'Feb 2022'!E10+'March 2022'!E10+'April 2022'!E10+'May 2022'!E10+'June 2022'!E10+July2022!E10+'Aug2022'!E10+Sept2022!E10+'Oct2022'!E10+'Nov2022'!E10+'Dec2022'!E10</f>
        <v>227</v>
      </c>
      <c r="F9" s="41">
        <f>+'Sep 2021'!F10+'Oct 2021'!F10+'Nov 2021'!F10+'Dec 2021'!F10+'Jan 2022'!F10+'Feb 2022'!F10+'March 2022'!F10+'April 2022'!F10+'May 2022'!F10+'June 2022'!F10+July2022!F10+'Aug2022'!F10+Sept2022!F10+'Oct2022'!F10+'Nov2022'!F10+'Dec2022'!F10</f>
        <v>229</v>
      </c>
      <c r="G9" s="45">
        <f>H4</f>
        <v>1148</v>
      </c>
      <c r="H9" s="45">
        <f t="shared" si="0"/>
        <v>921</v>
      </c>
      <c r="I9" s="46">
        <f t="shared" si="1"/>
        <v>80.226480836236931</v>
      </c>
    </row>
    <row r="10" spans="1:9" x14ac:dyDescent="0.25">
      <c r="A10" s="41">
        <v>7</v>
      </c>
      <c r="B10" s="51" t="s">
        <v>11</v>
      </c>
      <c r="C10" s="41">
        <f>+'Sep 2021'!C11+'Oct 2021'!C11+'Nov 2021'!C11+'Dec 2021'!C11+'Jan 2022'!C11+'Feb 2022'!C11+'March 2022'!C11+'April 2022'!C11+'May 2022'!C11+'June 2022'!C11+July2022!C11+'Aug2022'!C11+Sept2022!C11+'Oct2022'!C11+'Nov2022'!C11+'Dec2022'!C11</f>
        <v>238</v>
      </c>
      <c r="D10" s="41">
        <f>+'Sep 2021'!D11+'Oct 2021'!D11+'Nov 2021'!D11+'Dec 2021'!D11+'Jan 2022'!D11+'Feb 2022'!D11+'March 2022'!D11+'April 2022'!D11+'May 2022'!D11+'June 2022'!D11+July2022!D11+'Aug2022'!D11+Sept2022!D11+'Oct2022'!D11+'Nov2022'!D11+'Dec2022'!D11</f>
        <v>242</v>
      </c>
      <c r="E10" s="41">
        <f>+'Sep 2021'!E11+'Oct 2021'!E11+'Nov 2021'!E11+'Dec 2021'!E11+'Jan 2022'!E11+'Feb 2022'!E11+'March 2022'!E11+'April 2022'!E11+'May 2022'!E11+'June 2022'!E11+July2022!E11+'Aug2022'!E11+Sept2022!E11+'Oct2022'!E11+'Nov2022'!E11+'Dec2022'!E11</f>
        <v>234</v>
      </c>
      <c r="F10" s="41">
        <f>+'Sep 2021'!F11+'Oct 2021'!F11+'Nov 2021'!F11+'Dec 2021'!F11+'Jan 2022'!F11+'Feb 2022'!F11+'March 2022'!F11+'April 2022'!F11+'May 2022'!F11+'June 2022'!F11+July2022!F11+'Aug2022'!F11+Sept2022!F11+'Oct2022'!F11+'Nov2022'!F11+'Dec2022'!F11</f>
        <v>230</v>
      </c>
      <c r="G10" s="45">
        <f>H4</f>
        <v>1148</v>
      </c>
      <c r="H10" s="45">
        <f t="shared" si="0"/>
        <v>944</v>
      </c>
      <c r="I10" s="46">
        <f t="shared" si="1"/>
        <v>82.229965156794421</v>
      </c>
    </row>
    <row r="11" spans="1:9" x14ac:dyDescent="0.25">
      <c r="A11" s="41">
        <v>8</v>
      </c>
      <c r="B11" s="51" t="s">
        <v>12</v>
      </c>
      <c r="C11" s="41">
        <f>+'Sep 2021'!C12+'Oct 2021'!C12+'Nov 2021'!C12+'Dec 2021'!C12+'Jan 2022'!C12+'Feb 2022'!C12+'March 2022'!C12+'April 2022'!C12+'May 2022'!C12+'June 2022'!C12+July2022!C12+'Aug2022'!C12+Sept2022!C12+'Oct2022'!C12+'Nov2022'!C12+'Dec2022'!C12</f>
        <v>228</v>
      </c>
      <c r="D11" s="41">
        <f>+'Sep 2021'!D12+'Oct 2021'!D12+'Nov 2021'!D12+'Dec 2021'!D12+'Jan 2022'!D12+'Feb 2022'!D12+'March 2022'!D12+'April 2022'!D12+'May 2022'!D12+'June 2022'!D12+July2022!D12+'Aug2022'!D12+Sept2022!D12+'Oct2022'!D12+'Nov2022'!D12+'Dec2022'!D12</f>
        <v>228</v>
      </c>
      <c r="E11" s="41">
        <f>+'Sep 2021'!E12+'Oct 2021'!E12+'Nov 2021'!E12+'Dec 2021'!E12+'Jan 2022'!E12+'Feb 2022'!E12+'March 2022'!E12+'April 2022'!E12+'May 2022'!E12+'June 2022'!E12+July2022!E12+'Aug2022'!E12+Sept2022!E12+'Oct2022'!E12+'Nov2022'!E12+'Dec2022'!E12</f>
        <v>228</v>
      </c>
      <c r="F11" s="41">
        <f>+'Sep 2021'!F12+'Oct 2021'!F12+'Nov 2021'!F12+'Dec 2021'!F12+'Jan 2022'!F12+'Feb 2022'!F12+'March 2022'!F12+'April 2022'!F12+'May 2022'!F12+'June 2022'!F12+July2022!F12+'Aug2022'!F12+Sept2022!F12+'Oct2022'!F12+'Nov2022'!F12+'Dec2022'!F12</f>
        <v>227</v>
      </c>
      <c r="G11" s="45">
        <f>H4</f>
        <v>1148</v>
      </c>
      <c r="H11" s="45">
        <f t="shared" si="0"/>
        <v>911</v>
      </c>
      <c r="I11" s="46">
        <f t="shared" si="1"/>
        <v>79.355400696864109</v>
      </c>
    </row>
    <row r="12" spans="1:9" x14ac:dyDescent="0.25">
      <c r="A12" s="41">
        <v>9</v>
      </c>
      <c r="B12" s="51" t="s">
        <v>13</v>
      </c>
      <c r="C12" s="41">
        <f>+'Sep 2021'!C13+'Oct 2021'!C13+'Nov 2021'!C13+'Dec 2021'!C13+'Jan 2022'!C13+'Feb 2022'!C13+'March 2022'!C13+'April 2022'!C13+'May 2022'!C13+'June 2022'!C13+July2022!C13+'Aug2022'!C13+Sept2022!C13+'Oct2022'!C13+'Nov2022'!C13+'Dec2022'!C13</f>
        <v>235</v>
      </c>
      <c r="D12" s="41">
        <f>+'Sep 2021'!D13+'Oct 2021'!D13+'Nov 2021'!D13+'Dec 2021'!D13+'Jan 2022'!D13+'Feb 2022'!D13+'March 2022'!D13+'April 2022'!D13+'May 2022'!D13+'June 2022'!D13+July2022!D13+'Aug2022'!D13+Sept2022!D13+'Oct2022'!D13+'Nov2022'!D13+'Dec2022'!D13</f>
        <v>234</v>
      </c>
      <c r="E12" s="41">
        <f>+'Sep 2021'!E13+'Oct 2021'!E13+'Nov 2021'!E13+'Dec 2021'!E13+'Jan 2022'!E13+'Feb 2022'!E13+'March 2022'!E13+'April 2022'!E13+'May 2022'!E13+'June 2022'!E13+July2022!E13+'Aug2022'!E13+Sept2022!E13+'Oct2022'!E13+'Nov2022'!E13+'Dec2022'!E13</f>
        <v>233</v>
      </c>
      <c r="F12" s="41">
        <f>+'Sep 2021'!F13+'Oct 2021'!F13+'Nov 2021'!F13+'Dec 2021'!F13+'Jan 2022'!F13+'Feb 2022'!F13+'March 2022'!F13+'April 2022'!F13+'May 2022'!F13+'June 2022'!F13+July2022!F13+'Aug2022'!F13+Sept2022!F13+'Oct2022'!F13+'Nov2022'!F13+'Dec2022'!F13</f>
        <v>227</v>
      </c>
      <c r="G12" s="45">
        <f>H4</f>
        <v>1148</v>
      </c>
      <c r="H12" s="45">
        <f t="shared" si="0"/>
        <v>929</v>
      </c>
      <c r="I12" s="46">
        <f t="shared" si="1"/>
        <v>80.923344947735188</v>
      </c>
    </row>
    <row r="13" spans="1:9" x14ac:dyDescent="0.25">
      <c r="A13" s="41">
        <v>10</v>
      </c>
      <c r="B13" s="51" t="s">
        <v>14</v>
      </c>
      <c r="C13" s="41">
        <f>+'Sep 2021'!C14+'Oct 2021'!C14+'Nov 2021'!C14+'Dec 2021'!C14+'Jan 2022'!C14+'Feb 2022'!C14+'March 2022'!C14+'April 2022'!C14+'May 2022'!C14+'June 2022'!C14+July2022!C14+'Aug2022'!C14+Sept2022!C14+'Oct2022'!C14+'Nov2022'!C14+'Dec2022'!C14</f>
        <v>240</v>
      </c>
      <c r="D13" s="41">
        <f>+'Sep 2021'!D14+'Oct 2021'!D14+'Nov 2021'!D14+'Dec 2021'!D14+'Jan 2022'!D14+'Feb 2022'!D14+'March 2022'!D14+'April 2022'!D14+'May 2022'!D14+'June 2022'!D14+July2022!D14+'Aug2022'!D14+Sept2022!D14+'Oct2022'!D14+'Nov2022'!D14+'Dec2022'!D14</f>
        <v>237</v>
      </c>
      <c r="E13" s="41">
        <f>+'Sep 2021'!E14+'Oct 2021'!E14+'Nov 2021'!E14+'Dec 2021'!E14+'Jan 2022'!E14+'Feb 2022'!E14+'March 2022'!E14+'April 2022'!E14+'May 2022'!E14+'June 2022'!E14+July2022!E14+'Aug2022'!E14+Sept2022!E14+'Oct2022'!E14+'Nov2022'!E14+'Dec2022'!E14</f>
        <v>234</v>
      </c>
      <c r="F13" s="41">
        <f>+'Sep 2021'!F14+'Oct 2021'!F14+'Nov 2021'!F14+'Dec 2021'!F14+'Jan 2022'!F14+'Feb 2022'!F14+'March 2022'!F14+'April 2022'!F14+'May 2022'!F14+'June 2022'!F14+July2022!F14+'Aug2022'!F14+Sept2022!F14+'Oct2022'!F14+'Nov2022'!F14+'Dec2022'!F14</f>
        <v>221</v>
      </c>
      <c r="G13" s="45">
        <f>H4</f>
        <v>1148</v>
      </c>
      <c r="H13" s="45">
        <f t="shared" si="0"/>
        <v>932</v>
      </c>
      <c r="I13" s="46">
        <f t="shared" si="1"/>
        <v>81.184668989547035</v>
      </c>
    </row>
    <row r="14" spans="1:9" x14ac:dyDescent="0.25">
      <c r="A14" s="41">
        <v>11</v>
      </c>
      <c r="B14" s="51" t="s">
        <v>15</v>
      </c>
      <c r="C14" s="41">
        <f>+'Sep 2021'!C15+'Oct 2021'!C15+'Nov 2021'!C15+'Dec 2021'!C15+'Jan 2022'!C15+'Feb 2022'!C15+'March 2022'!C15+'April 2022'!C15+'May 2022'!C15+'June 2022'!C15+July2022!C15+'Aug2022'!C15+Sept2022!C15+'Oct2022'!C15+'Nov2022'!C15+'Dec2022'!C15</f>
        <v>242</v>
      </c>
      <c r="D14" s="41">
        <f>+'Sep 2021'!D15+'Oct 2021'!D15+'Nov 2021'!D15+'Dec 2021'!D15+'Jan 2022'!D15+'Feb 2022'!D15+'March 2022'!D15+'April 2022'!D15+'May 2022'!D15+'June 2022'!D15+July2022!D15+'Aug2022'!D15+Sept2022!D15+'Oct2022'!D15+'Nov2022'!D15+'Dec2022'!D15</f>
        <v>230</v>
      </c>
      <c r="E14" s="41">
        <f>+'Sep 2021'!E15+'Oct 2021'!E15+'Nov 2021'!E15+'Dec 2021'!E15+'Jan 2022'!E15+'Feb 2022'!E15+'March 2022'!E15+'April 2022'!E15+'May 2022'!E15+'June 2022'!E15+July2022!E15+'Aug2022'!E15+Sept2022!E15+'Oct2022'!E15+'Nov2022'!E15+'Dec2022'!E15</f>
        <v>230</v>
      </c>
      <c r="F14" s="41">
        <f>+'Sep 2021'!F15+'Oct 2021'!F15+'Nov 2021'!F15+'Dec 2021'!F15+'Jan 2022'!F15+'Feb 2022'!F15+'March 2022'!F15+'April 2022'!F15+'May 2022'!F15+'June 2022'!F15+July2022!F15+'Aug2022'!F15+Sept2022!F15+'Oct2022'!F15+'Nov2022'!F15+'Dec2022'!F15</f>
        <v>217</v>
      </c>
      <c r="G14" s="45">
        <f>H4</f>
        <v>1148</v>
      </c>
      <c r="H14" s="45">
        <f t="shared" si="0"/>
        <v>919</v>
      </c>
      <c r="I14" s="46">
        <f t="shared" si="1"/>
        <v>80.052264808362366</v>
      </c>
    </row>
    <row r="15" spans="1:9" x14ac:dyDescent="0.25">
      <c r="A15" s="41">
        <v>12</v>
      </c>
      <c r="B15" s="51" t="s">
        <v>16</v>
      </c>
      <c r="C15" s="41">
        <f>+'Sep 2021'!C16+'Oct 2021'!C16+'Nov 2021'!C16+'Dec 2021'!C16+'Jan 2022'!C16+'Feb 2022'!C16+'March 2022'!C16+'April 2022'!C16+'May 2022'!C16+'June 2022'!C16+July2022!C16+'Aug2022'!C16+Sept2022!C16+'Oct2022'!C16+'Nov2022'!C16+'Dec2022'!C16</f>
        <v>224</v>
      </c>
      <c r="D15" s="41">
        <f>+'Sep 2021'!D16+'Oct 2021'!D16+'Nov 2021'!D16+'Dec 2021'!D16+'Jan 2022'!D16+'Feb 2022'!D16+'March 2022'!D16+'April 2022'!D16+'May 2022'!D16+'June 2022'!D16+July2022!D16+'Aug2022'!D16+Sept2022!D16+'Oct2022'!D16+'Nov2022'!D16+'Dec2022'!D16</f>
        <v>229</v>
      </c>
      <c r="E15" s="41">
        <f>+'Sep 2021'!E16+'Oct 2021'!E16+'Nov 2021'!E16+'Dec 2021'!E16+'Jan 2022'!E16+'Feb 2022'!E16+'March 2022'!E16+'April 2022'!E16+'May 2022'!E16+'June 2022'!E16+July2022!E16+'Aug2022'!E16+Sept2022!E16+'Oct2022'!E16+'Nov2022'!E16+'Dec2022'!E16</f>
        <v>224</v>
      </c>
      <c r="F15" s="41">
        <f>+'Sep 2021'!F16+'Oct 2021'!F16+'Nov 2021'!F16+'Dec 2021'!F16+'Jan 2022'!F16+'Feb 2022'!F16+'March 2022'!F16+'April 2022'!F16+'May 2022'!F16+'June 2022'!F16+July2022!F16+'Aug2022'!F16+Sept2022!F16+'Oct2022'!F16+'Nov2022'!F16+'Dec2022'!F16</f>
        <v>212</v>
      </c>
      <c r="G15" s="45">
        <f>H4</f>
        <v>1148</v>
      </c>
      <c r="H15" s="45">
        <f t="shared" si="0"/>
        <v>889</v>
      </c>
      <c r="I15" s="46">
        <f t="shared" si="1"/>
        <v>77.439024390243901</v>
      </c>
    </row>
    <row r="16" spans="1:9" x14ac:dyDescent="0.25">
      <c r="A16" s="41">
        <v>13</v>
      </c>
      <c r="B16" s="51" t="s">
        <v>17</v>
      </c>
      <c r="C16" s="41">
        <f>+'Sep 2021'!C17+'Oct 2021'!C17+'Nov 2021'!C17+'Dec 2021'!C17+'Jan 2022'!C17+'Feb 2022'!C17+'March 2022'!C17+'April 2022'!C17+'May 2022'!C17+'June 2022'!C17+July2022!C17+'Aug2022'!C17+Sept2022!C17+'Oct2022'!C17+'Nov2022'!C17+'Dec2022'!C17</f>
        <v>209</v>
      </c>
      <c r="D16" s="41">
        <f>+'Sep 2021'!D17+'Oct 2021'!D17+'Nov 2021'!D17+'Dec 2021'!D17+'Jan 2022'!D17+'Feb 2022'!D17+'March 2022'!D17+'April 2022'!D17+'May 2022'!D17+'June 2022'!D17+July2022!D17+'Aug2022'!D17+Sept2022!D17+'Oct2022'!D17+'Nov2022'!D17+'Dec2022'!D17</f>
        <v>212</v>
      </c>
      <c r="E16" s="41">
        <f>+'Sep 2021'!E17+'Oct 2021'!E17+'Nov 2021'!E17+'Dec 2021'!E17+'Jan 2022'!E17+'Feb 2022'!E17+'March 2022'!E17+'April 2022'!E17+'May 2022'!E17+'June 2022'!E17+July2022!E17+'Aug2022'!E17+Sept2022!E17+'Oct2022'!E17+'Nov2022'!E17+'Dec2022'!E17</f>
        <v>217</v>
      </c>
      <c r="F16" s="41">
        <f>+'Sep 2021'!F17+'Oct 2021'!F17+'Nov 2021'!F17+'Dec 2021'!F17+'Jan 2022'!F17+'Feb 2022'!F17+'March 2022'!F17+'April 2022'!F17+'May 2022'!F17+'June 2022'!F17+July2022!F17+'Aug2022'!F17+Sept2022!F17+'Oct2022'!F17+'Nov2022'!F17+'Dec2022'!F17</f>
        <v>196</v>
      </c>
      <c r="G16" s="45">
        <f>H4</f>
        <v>1148</v>
      </c>
      <c r="H16" s="45">
        <f t="shared" si="0"/>
        <v>834</v>
      </c>
      <c r="I16" s="46">
        <f t="shared" si="1"/>
        <v>72.648083623693381</v>
      </c>
    </row>
    <row r="17" spans="1:9" x14ac:dyDescent="0.25">
      <c r="A17" s="41">
        <v>14</v>
      </c>
      <c r="B17" s="51" t="s">
        <v>18</v>
      </c>
      <c r="C17" s="41">
        <f>+'Sep 2021'!C18+'Oct 2021'!C18+'Nov 2021'!C18+'Dec 2021'!C18+'Jan 2022'!C18+'Feb 2022'!C18+'March 2022'!C18+'April 2022'!C18+'May 2022'!C18+'June 2022'!C18+July2022!C18+'Aug2022'!C18+Sept2022!C18+'Oct2022'!C18+'Nov2022'!C18+'Dec2022'!C18</f>
        <v>239</v>
      </c>
      <c r="D17" s="41">
        <f>+'Sep 2021'!D18+'Oct 2021'!D18+'Nov 2021'!D18+'Dec 2021'!D18+'Jan 2022'!D18+'Feb 2022'!D18+'March 2022'!D18+'April 2022'!D18+'May 2022'!D18+'June 2022'!D18+July2022!D18+'Aug2022'!D18+Sept2022!D18+'Oct2022'!D18+'Nov2022'!D18+'Dec2022'!D18</f>
        <v>231</v>
      </c>
      <c r="E17" s="41">
        <f>+'Sep 2021'!E18+'Oct 2021'!E18+'Nov 2021'!E18+'Dec 2021'!E18+'Jan 2022'!E18+'Feb 2022'!E18+'March 2022'!E18+'April 2022'!E18+'May 2022'!E18+'June 2022'!E18+July2022!E18+'Aug2022'!E18+Sept2022!E18+'Oct2022'!E18+'Nov2022'!E18+'Dec2022'!E18</f>
        <v>225</v>
      </c>
      <c r="F17" s="41">
        <f>+'Sep 2021'!F18+'Oct 2021'!F18+'Nov 2021'!F18+'Dec 2021'!F18+'Jan 2022'!F18+'Feb 2022'!F18+'March 2022'!F18+'April 2022'!F18+'May 2022'!F18+'June 2022'!F18+July2022!F18+'Aug2022'!F18+Sept2022!F18+'Oct2022'!F18+'Nov2022'!F18+'Dec2022'!F18</f>
        <v>227</v>
      </c>
      <c r="G17" s="45">
        <f>H4</f>
        <v>1148</v>
      </c>
      <c r="H17" s="45">
        <f t="shared" si="0"/>
        <v>922</v>
      </c>
      <c r="I17" s="46">
        <f t="shared" si="1"/>
        <v>80.313588850174213</v>
      </c>
    </row>
    <row r="18" spans="1:9" x14ac:dyDescent="0.25">
      <c r="A18" s="41">
        <v>15</v>
      </c>
      <c r="B18" s="51" t="s">
        <v>19</v>
      </c>
      <c r="C18" s="41">
        <f>+'Sep 2021'!C19+'Oct 2021'!C19+'Nov 2021'!C19+'Dec 2021'!C19+'Jan 2022'!C19+'Feb 2022'!C19+'March 2022'!C19+'April 2022'!C19+'May 2022'!C19+'June 2022'!C19+July2022!C19+'Aug2022'!C19+Sept2022!C19+'Oct2022'!C19+'Nov2022'!C19+'Dec2022'!C19</f>
        <v>230</v>
      </c>
      <c r="D18" s="41">
        <f>+'Sep 2021'!D19+'Oct 2021'!D19+'Nov 2021'!D19+'Dec 2021'!D19+'Jan 2022'!D19+'Feb 2022'!D19+'March 2022'!D19+'April 2022'!D19+'May 2022'!D19+'June 2022'!D19+July2022!D19+'Aug2022'!D19+Sept2022!D19+'Oct2022'!D19+'Nov2022'!D19+'Dec2022'!D19</f>
        <v>225</v>
      </c>
      <c r="E18" s="41">
        <f>+'Sep 2021'!E19+'Oct 2021'!E19+'Nov 2021'!E19+'Dec 2021'!E19+'Jan 2022'!E19+'Feb 2022'!E19+'March 2022'!E19+'April 2022'!E19+'May 2022'!E19+'June 2022'!E19+July2022!E19+'Aug2022'!E19+Sept2022!E19+'Oct2022'!E19+'Nov2022'!E19+'Dec2022'!E19</f>
        <v>222</v>
      </c>
      <c r="F18" s="41">
        <f>+'Sep 2021'!F19+'Oct 2021'!F19+'Nov 2021'!F19+'Dec 2021'!F19+'Jan 2022'!F19+'Feb 2022'!F19+'March 2022'!F19+'April 2022'!F19+'May 2022'!F19+'June 2022'!F19+July2022!F19+'Aug2022'!F19+Sept2022!F19+'Oct2022'!F19+'Nov2022'!F19+'Dec2022'!F19</f>
        <v>223</v>
      </c>
      <c r="G18" s="45">
        <f>H4</f>
        <v>1148</v>
      </c>
      <c r="H18" s="45">
        <f t="shared" si="0"/>
        <v>900</v>
      </c>
      <c r="I18" s="46">
        <f t="shared" si="1"/>
        <v>78.397212543554005</v>
      </c>
    </row>
    <row r="19" spans="1:9" s="48" customFormat="1" x14ac:dyDescent="0.25">
      <c r="A19" s="47">
        <v>17</v>
      </c>
      <c r="B19" s="52" t="s">
        <v>53</v>
      </c>
      <c r="C19" s="41">
        <f>+'Sep 2021'!C20+'Oct 2021'!C20+'Nov 2021'!C20+'Dec 2021'!C20+'Jan 2022'!C20+'Feb 2022'!C20+'March 2022'!C20+'April 2022'!C20+'May 2022'!C20+'June 2022'!C20+July2022!C20+'Aug2022'!C20+Sept2022!C20+'Oct2022'!C20+'Nov2022'!C20+'Dec2022'!C20</f>
        <v>141</v>
      </c>
      <c r="D19" s="41">
        <f>+'Sep 2021'!D20+'Oct 2021'!D20+'Nov 2021'!D20+'Dec 2021'!D20+'Jan 2022'!D20+'Feb 2022'!D20+'March 2022'!D20+'April 2022'!D20+'May 2022'!D20+'June 2022'!D20+July2022!D20+'Aug2022'!D20+Sept2022!D20+'Oct2022'!D20+'Nov2022'!D20+'Dec2022'!D20</f>
        <v>156</v>
      </c>
      <c r="E19" s="41">
        <f>+'Sep 2021'!E20+'Oct 2021'!E20+'Nov 2021'!E20+'Dec 2021'!E20+'Jan 2022'!E20+'Feb 2022'!E20+'March 2022'!E20+'April 2022'!E20+'May 2022'!E20+'June 2022'!E20+July2022!E20+'Aug2022'!E20+Sept2022!E20+'Oct2022'!E20+'Nov2022'!E20+'Dec2022'!E20</f>
        <v>157</v>
      </c>
      <c r="F19" s="41">
        <f>+'Sep 2021'!F20+'Oct 2021'!F20+'Nov 2021'!F20+'Dec 2021'!F20+'Jan 2022'!F20+'Feb 2022'!F20+'March 2022'!F20+'April 2022'!F20+'May 2022'!F20+'June 2022'!F20+July2022!F20+'Aug2022'!F20+Sept2022!F20+'Oct2022'!F20+'Nov2022'!F20+'Dec2022'!F20</f>
        <v>142</v>
      </c>
      <c r="G19" s="60">
        <v>749</v>
      </c>
      <c r="H19" s="45">
        <f t="shared" si="0"/>
        <v>596</v>
      </c>
      <c r="I19" s="46">
        <f t="shared" si="1"/>
        <v>79.572763684913213</v>
      </c>
    </row>
    <row r="20" spans="1:9" x14ac:dyDescent="0.25">
      <c r="A20" s="41">
        <v>18</v>
      </c>
      <c r="B20" s="51" t="s">
        <v>20</v>
      </c>
      <c r="C20" s="41">
        <f>+'Sep 2021'!C21+'Oct 2021'!C21+'Nov 2021'!C21+'Dec 2021'!C21+'Jan 2022'!C21+'Feb 2022'!C21+'March 2022'!C21+'April 2022'!C21+'May 2022'!C21+'June 2022'!C21+July2022!C21+'Aug2022'!C21+Sept2022!C21+'Oct2022'!C21+'Nov2022'!C21+'Dec2022'!C21</f>
        <v>227</v>
      </c>
      <c r="D20" s="41">
        <f>+'Sep 2021'!D21+'Oct 2021'!D21+'Nov 2021'!D21+'Dec 2021'!D21+'Jan 2022'!D21+'Feb 2022'!D21+'March 2022'!D21+'April 2022'!D21+'May 2022'!D21+'June 2022'!D21+July2022!D21+'Aug2022'!D21+Sept2022!D21+'Oct2022'!D21+'Nov2022'!D21+'Dec2022'!D21</f>
        <v>216</v>
      </c>
      <c r="E20" s="41">
        <f>+'Sep 2021'!E21+'Oct 2021'!E21+'Nov 2021'!E21+'Dec 2021'!E21+'Jan 2022'!E21+'Feb 2022'!E21+'March 2022'!E21+'April 2022'!E21+'May 2022'!E21+'June 2022'!E21+July2022!E21+'Aug2022'!E21+Sept2022!E21+'Oct2022'!E21+'Nov2022'!E21+'Dec2022'!E21</f>
        <v>210</v>
      </c>
      <c r="F20" s="41">
        <f>+'Sep 2021'!F21+'Oct 2021'!F21+'Nov 2021'!F21+'Dec 2021'!F21+'Jan 2022'!F21+'Feb 2022'!F21+'March 2022'!F21+'April 2022'!F21+'May 2022'!F21+'June 2022'!F21+July2022!F21+'Aug2022'!F21+Sept2022!F21+'Oct2022'!F21+'Nov2022'!F21+'Dec2022'!F21</f>
        <v>205</v>
      </c>
      <c r="G20" s="45">
        <f>H4</f>
        <v>1148</v>
      </c>
      <c r="H20" s="45">
        <f t="shared" si="0"/>
        <v>858</v>
      </c>
      <c r="I20" s="46">
        <f t="shared" si="1"/>
        <v>74.738675958188153</v>
      </c>
    </row>
    <row r="21" spans="1:9" x14ac:dyDescent="0.25">
      <c r="A21" s="41">
        <v>19</v>
      </c>
      <c r="B21" s="51" t="s">
        <v>21</v>
      </c>
      <c r="C21" s="41">
        <f>+'Sep 2021'!C22+'Oct 2021'!C22+'Nov 2021'!C22+'Dec 2021'!C22+'Jan 2022'!C22+'Feb 2022'!C22+'March 2022'!C22+'April 2022'!C22+'May 2022'!C22+'June 2022'!C22+July2022!C22+'Aug2022'!C22+Sept2022!C22+'Oct2022'!C22+'Nov2022'!C22+'Dec2022'!C22</f>
        <v>227</v>
      </c>
      <c r="D21" s="41">
        <f>+'Sep 2021'!D22+'Oct 2021'!D22+'Nov 2021'!D22+'Dec 2021'!D22+'Jan 2022'!D22+'Feb 2022'!D22+'March 2022'!D22+'April 2022'!D22+'May 2022'!D22+'June 2022'!D22+July2022!D22+'Aug2022'!D22+Sept2022!D22+'Oct2022'!D22+'Nov2022'!D22+'Dec2022'!D22</f>
        <v>218</v>
      </c>
      <c r="E21" s="41">
        <f>+'Sep 2021'!E22+'Oct 2021'!E22+'Nov 2021'!E22+'Dec 2021'!E22+'Jan 2022'!E22+'Feb 2022'!E22+'March 2022'!E22+'April 2022'!E22+'May 2022'!E22+'June 2022'!E22+July2022!E22+'Aug2022'!E22+Sept2022!E22+'Oct2022'!E22+'Nov2022'!E22+'Dec2022'!E22</f>
        <v>216</v>
      </c>
      <c r="F21" s="41">
        <f>+'Sep 2021'!F22+'Oct 2021'!F22+'Nov 2021'!F22+'Dec 2021'!F22+'Jan 2022'!F22+'Feb 2022'!F22+'March 2022'!F22+'April 2022'!F22+'May 2022'!F22+'June 2022'!F22+July2022!F22+'Aug2022'!F22+Sept2022!F22+'Oct2022'!F22+'Nov2022'!F22+'Dec2022'!F22</f>
        <v>216</v>
      </c>
      <c r="G21" s="45">
        <f>H4</f>
        <v>1148</v>
      </c>
      <c r="H21" s="45">
        <f t="shared" si="0"/>
        <v>877</v>
      </c>
      <c r="I21" s="46">
        <f t="shared" si="1"/>
        <v>76.393728222996515</v>
      </c>
    </row>
    <row r="22" spans="1:9" x14ac:dyDescent="0.25">
      <c r="A22" s="41">
        <v>20</v>
      </c>
      <c r="B22" s="51" t="s">
        <v>22</v>
      </c>
      <c r="C22" s="41">
        <f>+'Sep 2021'!C23+'Oct 2021'!C23+'Nov 2021'!C23+'Dec 2021'!C23+'Jan 2022'!C23+'Feb 2022'!C23+'March 2022'!C23+'April 2022'!C23+'May 2022'!C23+'June 2022'!C23+July2022!C23+'Aug2022'!C23+Sept2022!C23+'Oct2022'!C23+'Nov2022'!C23+'Dec2022'!C23</f>
        <v>236</v>
      </c>
      <c r="D22" s="41">
        <f>+'Sep 2021'!D23+'Oct 2021'!D23+'Nov 2021'!D23+'Dec 2021'!D23+'Jan 2022'!D23+'Feb 2022'!D23+'March 2022'!D23+'April 2022'!D23+'May 2022'!D23+'June 2022'!D23+July2022!D23+'Aug2022'!D23+Sept2022!D23+'Oct2022'!D23+'Nov2022'!D23+'Dec2022'!D23</f>
        <v>217</v>
      </c>
      <c r="E22" s="41">
        <f>+'Sep 2021'!E23+'Oct 2021'!E23+'Nov 2021'!E23+'Dec 2021'!E23+'Jan 2022'!E23+'Feb 2022'!E23+'March 2022'!E23+'April 2022'!E23+'May 2022'!E23+'June 2022'!E23+July2022!E23+'Aug2022'!E23+Sept2022!E23+'Oct2022'!E23+'Nov2022'!E23+'Dec2022'!E23</f>
        <v>219</v>
      </c>
      <c r="F22" s="41">
        <f>+'Sep 2021'!F23+'Oct 2021'!F23+'Nov 2021'!F23+'Dec 2021'!F23+'Jan 2022'!F23+'Feb 2022'!F23+'March 2022'!F23+'April 2022'!F23+'May 2022'!F23+'June 2022'!F23+July2022!F23+'Aug2022'!F23+Sept2022!F23+'Oct2022'!F23+'Nov2022'!F23+'Dec2022'!F23</f>
        <v>212</v>
      </c>
      <c r="G22" s="45">
        <f>H4</f>
        <v>1148</v>
      </c>
      <c r="H22" s="45">
        <f t="shared" si="0"/>
        <v>884</v>
      </c>
      <c r="I22" s="46">
        <f t="shared" si="1"/>
        <v>77.00348432055749</v>
      </c>
    </row>
    <row r="23" spans="1:9" x14ac:dyDescent="0.25">
      <c r="A23" s="41">
        <v>21</v>
      </c>
      <c r="B23" s="51" t="s">
        <v>23</v>
      </c>
      <c r="C23" s="41">
        <f>+'Sep 2021'!C24+'Oct 2021'!C24+'Nov 2021'!C24+'Dec 2021'!C24+'Jan 2022'!C24+'Feb 2022'!C24+'March 2022'!C24+'April 2022'!C24+'May 2022'!C24+'June 2022'!C24+July2022!C24+'Aug2022'!C24+Sept2022!C24+'Oct2022'!C24+'Nov2022'!C24+'Dec2022'!C24</f>
        <v>242</v>
      </c>
      <c r="D23" s="41">
        <f>+'Sep 2021'!D24+'Oct 2021'!D24+'Nov 2021'!D24+'Dec 2021'!D24+'Jan 2022'!D24+'Feb 2022'!D24+'March 2022'!D24+'April 2022'!D24+'May 2022'!D24+'June 2022'!D24+July2022!D24+'Aug2022'!D24+Sept2022!D24+'Oct2022'!D24+'Nov2022'!D24+'Dec2022'!D24</f>
        <v>245</v>
      </c>
      <c r="E23" s="41">
        <f>+'Sep 2021'!E24+'Oct 2021'!E24+'Nov 2021'!E24+'Dec 2021'!E24+'Jan 2022'!E24+'Feb 2022'!E24+'March 2022'!E24+'April 2022'!E24+'May 2022'!E24+'June 2022'!E24+July2022!E24+'Aug2022'!E24+Sept2022!E24+'Oct2022'!E24+'Nov2022'!E24+'Dec2022'!E24</f>
        <v>241</v>
      </c>
      <c r="F23" s="41">
        <f>+'Sep 2021'!F24+'Oct 2021'!F24+'Nov 2021'!F24+'Dec 2021'!F24+'Jan 2022'!F24+'Feb 2022'!F24+'March 2022'!F24+'April 2022'!F24+'May 2022'!F24+'June 2022'!F24+July2022!F24+'Aug2022'!F24+Sept2022!F24+'Oct2022'!F24+'Nov2022'!F24+'Dec2022'!F24</f>
        <v>232</v>
      </c>
      <c r="G23" s="45">
        <f>H4</f>
        <v>1148</v>
      </c>
      <c r="H23" s="45">
        <f t="shared" si="0"/>
        <v>960</v>
      </c>
      <c r="I23" s="46">
        <f t="shared" si="1"/>
        <v>83.623693379790936</v>
      </c>
    </row>
    <row r="24" spans="1:9" x14ac:dyDescent="0.25">
      <c r="A24" s="41">
        <v>22</v>
      </c>
      <c r="B24" s="51" t="s">
        <v>24</v>
      </c>
      <c r="C24" s="41">
        <f>+'Sep 2021'!C25+'Oct 2021'!C25+'Nov 2021'!C25+'Dec 2021'!C25+'Jan 2022'!C25+'Feb 2022'!C25+'March 2022'!C25+'April 2022'!C25+'May 2022'!C25+'June 2022'!C25+July2022!C25+'Aug2022'!C25+Sept2022!C25+'Oct2022'!C25+'Nov2022'!C25+'Dec2022'!C25</f>
        <v>223</v>
      </c>
      <c r="D24" s="41">
        <f>+'Sep 2021'!D25+'Oct 2021'!D25+'Nov 2021'!D25+'Dec 2021'!D25+'Jan 2022'!D25+'Feb 2022'!D25+'March 2022'!D25+'April 2022'!D25+'May 2022'!D25+'June 2022'!D25+July2022!D25+'Aug2022'!D25+Sept2022!D25+'Oct2022'!D25+'Nov2022'!D25+'Dec2022'!D25</f>
        <v>228</v>
      </c>
      <c r="E24" s="41">
        <f>+'Sep 2021'!E25+'Oct 2021'!E25+'Nov 2021'!E25+'Dec 2021'!E25+'Jan 2022'!E25+'Feb 2022'!E25+'March 2022'!E25+'April 2022'!E25+'May 2022'!E25+'June 2022'!E25+July2022!E25+'Aug2022'!E25+Sept2022!E25+'Oct2022'!E25+'Nov2022'!E25+'Dec2022'!E25</f>
        <v>219</v>
      </c>
      <c r="F24" s="41">
        <f>+'Sep 2021'!F25+'Oct 2021'!F25+'Nov 2021'!F25+'Dec 2021'!F25+'Jan 2022'!F25+'Feb 2022'!F25+'March 2022'!F25+'April 2022'!F25+'May 2022'!F25+'June 2022'!F25+July2022!F25+'Aug2022'!F25+Sept2022!F25+'Oct2022'!F25+'Nov2022'!F25+'Dec2022'!F25</f>
        <v>214</v>
      </c>
      <c r="G24" s="45">
        <f>H4</f>
        <v>1148</v>
      </c>
      <c r="H24" s="45">
        <f t="shared" si="0"/>
        <v>884</v>
      </c>
      <c r="I24" s="46">
        <f t="shared" si="1"/>
        <v>77.00348432055749</v>
      </c>
    </row>
    <row r="25" spans="1:9" x14ac:dyDescent="0.25">
      <c r="A25" s="41">
        <v>23</v>
      </c>
      <c r="B25" s="51" t="s">
        <v>25</v>
      </c>
      <c r="C25" s="41">
        <f>+'Sep 2021'!C26+'Oct 2021'!C26+'Nov 2021'!C26+'Dec 2021'!C26+'Jan 2022'!C26+'Feb 2022'!C26+'March 2022'!C26+'April 2022'!C26+'May 2022'!C26+'June 2022'!C26+July2022!C26+'Aug2022'!C26+Sept2022!C26+'Oct2022'!C26+'Nov2022'!C26+'Dec2022'!C26</f>
        <v>232</v>
      </c>
      <c r="D25" s="41">
        <f>+'Sep 2021'!D26+'Oct 2021'!D26+'Nov 2021'!D26+'Dec 2021'!D26+'Jan 2022'!D26+'Feb 2022'!D26+'March 2022'!D26+'April 2022'!D26+'May 2022'!D26+'June 2022'!D26+July2022!D26+'Aug2022'!D26+Sept2022!D26+'Oct2022'!D26+'Nov2022'!D26+'Dec2022'!D26</f>
        <v>220</v>
      </c>
      <c r="E25" s="41">
        <f>+'Sep 2021'!E26+'Oct 2021'!E26+'Nov 2021'!E26+'Dec 2021'!E26+'Jan 2022'!E26+'Feb 2022'!E26+'March 2022'!E26+'April 2022'!E26+'May 2022'!E26+'June 2022'!E26+July2022!E26+'Aug2022'!E26+Sept2022!E26+'Oct2022'!E26+'Nov2022'!E26+'Dec2022'!E26</f>
        <v>223</v>
      </c>
      <c r="F25" s="41">
        <f>+'Sep 2021'!F26+'Oct 2021'!F26+'Nov 2021'!F26+'Dec 2021'!F26+'Jan 2022'!F26+'Feb 2022'!F26+'March 2022'!F26+'April 2022'!F26+'May 2022'!F26+'June 2022'!F26+July2022!F26+'Aug2022'!F26+Sept2022!F26+'Oct2022'!F26+'Nov2022'!F26+'Dec2022'!F26</f>
        <v>218</v>
      </c>
      <c r="G25" s="45">
        <f>H4</f>
        <v>1148</v>
      </c>
      <c r="H25" s="45">
        <f t="shared" si="0"/>
        <v>893</v>
      </c>
      <c r="I25" s="46">
        <f t="shared" si="1"/>
        <v>77.78745644599303</v>
      </c>
    </row>
    <row r="26" spans="1:9" x14ac:dyDescent="0.25">
      <c r="A26" s="41">
        <v>25</v>
      </c>
      <c r="B26" s="51" t="s">
        <v>26</v>
      </c>
      <c r="C26" s="41">
        <f>+'Sep 2021'!C27+'Oct 2021'!C27+'Nov 2021'!C27+'Dec 2021'!C27+'Jan 2022'!C27+'Feb 2022'!C27+'March 2022'!C27+'April 2022'!C27+'May 2022'!C27+'June 2022'!C27+July2022!C27+'Aug2022'!C27+Sept2022!C27+'Oct2022'!C27+'Nov2022'!C27+'Dec2022'!C27</f>
        <v>225</v>
      </c>
      <c r="D26" s="41">
        <f>+'Sep 2021'!D27+'Oct 2021'!D27+'Nov 2021'!D27+'Dec 2021'!D27+'Jan 2022'!D27+'Feb 2022'!D27+'March 2022'!D27+'April 2022'!D27+'May 2022'!D27+'June 2022'!D27+July2022!D27+'Aug2022'!D27+Sept2022!D27+'Oct2022'!D27+'Nov2022'!D27+'Dec2022'!D27</f>
        <v>220</v>
      </c>
      <c r="E26" s="41">
        <f>+'Sep 2021'!E27+'Oct 2021'!E27+'Nov 2021'!E27+'Dec 2021'!E27+'Jan 2022'!E27+'Feb 2022'!E27+'March 2022'!E27+'April 2022'!E27+'May 2022'!E27+'June 2022'!E27+July2022!E27+'Aug2022'!E27+Sept2022!E27+'Oct2022'!E27+'Nov2022'!E27+'Dec2022'!E27</f>
        <v>225</v>
      </c>
      <c r="F26" s="41">
        <f>+'Sep 2021'!F27+'Oct 2021'!F27+'Nov 2021'!F27+'Dec 2021'!F27+'Jan 2022'!F27+'Feb 2022'!F27+'March 2022'!F27+'April 2022'!F27+'May 2022'!F27+'June 2022'!F27+July2022!F27+'Aug2022'!F27+Sept2022!F27+'Oct2022'!F27+'Nov2022'!F27+'Dec2022'!F27</f>
        <v>213</v>
      </c>
      <c r="G26" s="45">
        <f>H4</f>
        <v>1148</v>
      </c>
      <c r="H26" s="45">
        <f t="shared" si="0"/>
        <v>883</v>
      </c>
      <c r="I26" s="46">
        <f t="shared" si="1"/>
        <v>76.916376306620208</v>
      </c>
    </row>
    <row r="27" spans="1:9" ht="15.75" customHeight="1" x14ac:dyDescent="0.25">
      <c r="A27" s="47">
        <v>26</v>
      </c>
      <c r="B27" s="52" t="s">
        <v>27</v>
      </c>
      <c r="C27" s="41">
        <f>+'Sep 2021'!C28+'Oct 2021'!C28+'Nov 2021'!C28+'Dec 2021'!C28+'Jan 2022'!C28+'Feb 2022'!C28+'March 2022'!C28+'April 2022'!C28+'May 2022'!C28+'June 2022'!C28+July2022!C28+'Aug2022'!C28+Sept2022!C28+'Oct2022'!C28+'Nov2022'!C28+'Dec2022'!C28</f>
        <v>191</v>
      </c>
      <c r="D27" s="41">
        <f>+'Sep 2021'!D28+'Oct 2021'!D28+'Nov 2021'!D28+'Dec 2021'!D28+'Jan 2022'!D28+'Feb 2022'!D28+'March 2022'!D28+'April 2022'!D28+'May 2022'!D28+'June 2022'!D28+July2022!D28+'Aug2022'!D28+Sept2022!D28+'Oct2022'!D28+'Nov2022'!D28+'Dec2022'!D28</f>
        <v>206</v>
      </c>
      <c r="E27" s="41">
        <f>+'Sep 2021'!E28+'Oct 2021'!E28+'Nov 2021'!E28+'Dec 2021'!E28+'Jan 2022'!E28+'Feb 2022'!E28+'March 2022'!E28+'April 2022'!E28+'May 2022'!E28+'June 2022'!E28+July2022!E28+'Aug2022'!E28+Sept2022!E28+'Oct2022'!E28+'Nov2022'!E28+'Dec2022'!E28</f>
        <v>184</v>
      </c>
      <c r="F27" s="41">
        <f>+'Sep 2021'!F28+'Oct 2021'!F28+'Nov 2021'!F28+'Dec 2021'!F28+'Jan 2022'!F28+'Feb 2022'!F28+'March 2022'!F28+'April 2022'!F28+'May 2022'!F28+'June 2022'!F28+July2022!F28+'Aug2022'!F28+Sept2022!F28+'Oct2022'!F28+'Nov2022'!F28+'Dec2022'!F28</f>
        <v>198</v>
      </c>
      <c r="G27" s="60">
        <v>1041</v>
      </c>
      <c r="H27" s="45">
        <f t="shared" si="0"/>
        <v>779</v>
      </c>
      <c r="I27" s="46">
        <f t="shared" si="1"/>
        <v>74.83189241114313</v>
      </c>
    </row>
    <row r="28" spans="1:9" ht="1.5" hidden="1" customHeight="1" x14ac:dyDescent="0.25">
      <c r="A28" s="41">
        <v>27</v>
      </c>
      <c r="B28" s="51" t="s">
        <v>28</v>
      </c>
      <c r="C28" s="41">
        <f>+'Sep 2021'!C29+'Oct 2021'!C29+'Nov 2021'!C29+'Dec 2021'!C29+'Jan 2022'!C29+'Feb 2022'!C29+'March 2022'!C29+'April 2022'!C29+'May 2022'!C29+'June 2022'!C29+July2022!C29+'Aug2022'!C29+Sept2022!C29+'Oct2022'!C29+'Nov2022'!C29+'Dec2022'!C29</f>
        <v>217</v>
      </c>
      <c r="D28" s="41">
        <f>+'Sep 2021'!D29+'Oct 2021'!D29+'Nov 2021'!D29+'Dec 2021'!D29+'Jan 2022'!D29+'Feb 2022'!D29+'March 2022'!D29+'April 2022'!D29+'May 2022'!D29+'June 2022'!D29+July2022!D29+'Aug2022'!D29+Sept2022!D29+'Oct2022'!D29+'Nov2022'!D29+'Dec2022'!D29</f>
        <v>192</v>
      </c>
      <c r="E28" s="41">
        <f>+'Sep 2021'!E29+'Oct 2021'!E29+'Nov 2021'!E29+'Dec 2021'!E29+'Jan 2022'!E29+'Feb 2022'!E29+'March 2022'!E29+'April 2022'!E29+'May 2022'!E29+'June 2022'!E29+July2022!E29+'Aug2022'!E29+Sept2022!E29+'Oct2022'!E29+'Nov2022'!E29+'Dec2022'!E29</f>
        <v>209</v>
      </c>
      <c r="F28" s="41">
        <f>+'Sep 2021'!F29+'Oct 2021'!F29+'Nov 2021'!F29+'Dec 2021'!F29+'Jan 2022'!F29+'Feb 2022'!F29+'March 2022'!F29+'April 2022'!F29+'May 2022'!F29+'June 2022'!F29+July2022!F29+'Aug2022'!F29+Sept2022!F29+'Oct2022'!F29+'Nov2022'!F29+'Dec2022'!F29</f>
        <v>202</v>
      </c>
      <c r="G28" s="45">
        <f>H4</f>
        <v>1148</v>
      </c>
      <c r="H28" s="45">
        <f t="shared" si="0"/>
        <v>820</v>
      </c>
      <c r="I28" s="46">
        <f t="shared" si="1"/>
        <v>71.428571428571431</v>
      </c>
    </row>
    <row r="29" spans="1:9" x14ac:dyDescent="0.25">
      <c r="A29" s="41">
        <v>28</v>
      </c>
      <c r="B29" s="51" t="s">
        <v>29</v>
      </c>
      <c r="C29" s="41">
        <f>+'Sep 2021'!C30+'Oct 2021'!C30+'Nov 2021'!C30+'Dec 2021'!C30+'Jan 2022'!C30+'Feb 2022'!C30+'March 2022'!C30+'April 2022'!C30+'May 2022'!C30+'June 2022'!C30+July2022!C30+'Aug2022'!C30+Sept2022!C30+'Oct2022'!C30+'Nov2022'!C30+'Dec2022'!C30</f>
        <v>229</v>
      </c>
      <c r="D29" s="41">
        <f>+'Sep 2021'!D30+'Oct 2021'!D30+'Nov 2021'!D30+'Dec 2021'!D30+'Jan 2022'!D30+'Feb 2022'!D30+'March 2022'!D30+'April 2022'!D30+'May 2022'!D30+'June 2022'!D30+July2022!D30+'Aug2022'!D30+Sept2022!D30+'Oct2022'!D30+'Nov2022'!D30+'Dec2022'!D30</f>
        <v>223</v>
      </c>
      <c r="E29" s="41">
        <f>+'Sep 2021'!E30+'Oct 2021'!E30+'Nov 2021'!E30+'Dec 2021'!E30+'Jan 2022'!E30+'Feb 2022'!E30+'March 2022'!E30+'April 2022'!E30+'May 2022'!E30+'June 2022'!E30+July2022!E30+'Aug2022'!E30+Sept2022!E30+'Oct2022'!E30+'Nov2022'!E30+'Dec2022'!E30</f>
        <v>225</v>
      </c>
      <c r="F29" s="41">
        <f>+'Sep 2021'!F30+'Oct 2021'!F30+'Nov 2021'!F30+'Dec 2021'!F30+'Jan 2022'!F30+'Feb 2022'!F30+'March 2022'!F30+'April 2022'!F30+'May 2022'!F30+'June 2022'!F30+July2022!F30+'Aug2022'!F30+Sept2022!F30+'Oct2022'!F30+'Nov2022'!F30+'Dec2022'!F30</f>
        <v>219</v>
      </c>
      <c r="G29" s="45">
        <f>H4</f>
        <v>1148</v>
      </c>
      <c r="H29" s="45">
        <f t="shared" si="0"/>
        <v>896</v>
      </c>
      <c r="I29" s="46">
        <f t="shared" si="1"/>
        <v>78.048780487804876</v>
      </c>
    </row>
    <row r="30" spans="1:9" x14ac:dyDescent="0.25">
      <c r="A30" s="41">
        <v>29</v>
      </c>
      <c r="B30" s="51" t="s">
        <v>30</v>
      </c>
      <c r="C30" s="41">
        <f>+'Sep 2021'!C31+'Oct 2021'!C31+'Nov 2021'!C31+'Dec 2021'!C31+'Jan 2022'!C31+'Feb 2022'!C31+'March 2022'!C31+'April 2022'!C31+'May 2022'!C31+'June 2022'!C31+July2022!C31+'Aug2022'!C31+Sept2022!C31+'Oct2022'!C31+'Nov2022'!C31+'Dec2022'!C31</f>
        <v>231</v>
      </c>
      <c r="D30" s="41">
        <f>+'Sep 2021'!D31+'Oct 2021'!D31+'Nov 2021'!D31+'Dec 2021'!D31+'Jan 2022'!D31+'Feb 2022'!D31+'March 2022'!D31+'April 2022'!D31+'May 2022'!D31+'June 2022'!D31+July2022!D31+'Aug2022'!D31+Sept2022!D31+'Oct2022'!D31+'Nov2022'!D31+'Dec2022'!D31</f>
        <v>229</v>
      </c>
      <c r="E30" s="41">
        <f>+'Sep 2021'!E31+'Oct 2021'!E31+'Nov 2021'!E31+'Dec 2021'!E31+'Jan 2022'!E31+'Feb 2022'!E31+'March 2022'!E31+'April 2022'!E31+'May 2022'!E31+'June 2022'!E31+July2022!E31+'Aug2022'!E31+Sept2022!E31+'Oct2022'!E31+'Nov2022'!E31+'Dec2022'!E31</f>
        <v>224</v>
      </c>
      <c r="F30" s="41">
        <f>+'Sep 2021'!F31+'Oct 2021'!F31+'Nov 2021'!F31+'Dec 2021'!F31+'Jan 2022'!F31+'Feb 2022'!F31+'March 2022'!F31+'April 2022'!F31+'May 2022'!F31+'June 2022'!F31+July2022!F31+'Aug2022'!F31+Sept2022!F31+'Oct2022'!F31+'Nov2022'!F31+'Dec2022'!F31</f>
        <v>223</v>
      </c>
      <c r="G30" s="45">
        <f>H4</f>
        <v>1148</v>
      </c>
      <c r="H30" s="45">
        <f t="shared" si="0"/>
        <v>907</v>
      </c>
      <c r="I30" s="46">
        <f t="shared" si="1"/>
        <v>79.00696864111498</v>
      </c>
    </row>
    <row r="31" spans="1:9" x14ac:dyDescent="0.25">
      <c r="A31" s="41">
        <v>30</v>
      </c>
      <c r="B31" s="51" t="s">
        <v>31</v>
      </c>
      <c r="C31" s="41">
        <f>+'Sep 2021'!C32+'Oct 2021'!C32+'Nov 2021'!C32+'Dec 2021'!C32+'Jan 2022'!C32+'Feb 2022'!C32+'March 2022'!C32+'April 2022'!C32+'May 2022'!C32+'June 2022'!C32+July2022!C32+'Aug2022'!C32+Sept2022!C32+'Oct2022'!C32+'Nov2022'!C32+'Dec2022'!C32</f>
        <v>224</v>
      </c>
      <c r="D31" s="41">
        <f>+'Sep 2021'!D32+'Oct 2021'!D32+'Nov 2021'!D32+'Dec 2021'!D32+'Jan 2022'!D32+'Feb 2022'!D32+'March 2022'!D32+'April 2022'!D32+'May 2022'!D32+'June 2022'!D32+July2022!D32+'Aug2022'!D32+Sept2022!D32+'Oct2022'!D32+'Nov2022'!D32+'Dec2022'!D32</f>
        <v>222</v>
      </c>
      <c r="E31" s="41">
        <f>+'Sep 2021'!E32+'Oct 2021'!E32+'Nov 2021'!E32+'Dec 2021'!E32+'Jan 2022'!E32+'Feb 2022'!E32+'March 2022'!E32+'April 2022'!E32+'May 2022'!E32+'June 2022'!E32+July2022!E32+'Aug2022'!E32+Sept2022!E32+'Oct2022'!E32+'Nov2022'!E32+'Dec2022'!E32</f>
        <v>215</v>
      </c>
      <c r="F31" s="41">
        <f>+'Sep 2021'!F32+'Oct 2021'!F32+'Nov 2021'!F32+'Dec 2021'!F32+'Jan 2022'!F32+'Feb 2022'!F32+'March 2022'!F32+'April 2022'!F32+'May 2022'!F32+'June 2022'!F32+July2022!F32+'Aug2022'!F32+Sept2022!F32+'Oct2022'!F32+'Nov2022'!F32+'Dec2022'!F32</f>
        <v>217</v>
      </c>
      <c r="G31" s="45">
        <f>H4</f>
        <v>1148</v>
      </c>
      <c r="H31" s="45">
        <f t="shared" si="0"/>
        <v>878</v>
      </c>
      <c r="I31" s="46">
        <f t="shared" si="1"/>
        <v>76.480836236933797</v>
      </c>
    </row>
    <row r="32" spans="1:9" x14ac:dyDescent="0.25">
      <c r="A32" s="41">
        <v>32</v>
      </c>
      <c r="B32" s="51" t="s">
        <v>32</v>
      </c>
      <c r="C32" s="41">
        <f>+'Sep 2021'!C33+'Oct 2021'!C33+'Nov 2021'!C33+'Dec 2021'!C33+'Jan 2022'!C33+'Feb 2022'!C33+'March 2022'!C33+'April 2022'!C33+'May 2022'!C33+'June 2022'!C33+July2022!C33+'Aug2022'!C33+Sept2022!C33+'Oct2022'!C33+'Nov2022'!C33+'Dec2022'!C33</f>
        <v>238</v>
      </c>
      <c r="D32" s="41">
        <f>+'Sep 2021'!D33+'Oct 2021'!D33+'Nov 2021'!D33+'Dec 2021'!D33+'Jan 2022'!D33+'Feb 2022'!D33+'March 2022'!D33+'April 2022'!D33+'May 2022'!D33+'June 2022'!D33+July2022!D33+'Aug2022'!D33+Sept2022!D33+'Oct2022'!D33+'Nov2022'!D33+'Dec2022'!D33</f>
        <v>227</v>
      </c>
      <c r="E32" s="41">
        <f>+'Sep 2021'!E33+'Oct 2021'!E33+'Nov 2021'!E33+'Dec 2021'!E33+'Jan 2022'!E33+'Feb 2022'!E33+'March 2022'!E33+'April 2022'!E33+'May 2022'!E33+'June 2022'!E33+July2022!E33+'Aug2022'!E33+Sept2022!E33+'Oct2022'!E33+'Nov2022'!E33+'Dec2022'!E33</f>
        <v>222</v>
      </c>
      <c r="F32" s="41">
        <f>+'Sep 2021'!F33+'Oct 2021'!F33+'Nov 2021'!F33+'Dec 2021'!F33+'Jan 2022'!F33+'Feb 2022'!F33+'March 2022'!F33+'April 2022'!F33+'May 2022'!F33+'June 2022'!F33+July2022!F33+'Aug2022'!F33+Sept2022!F33+'Oct2022'!F33+'Nov2022'!F33+'Dec2022'!F33</f>
        <v>220</v>
      </c>
      <c r="G32" s="45">
        <f>H4</f>
        <v>1148</v>
      </c>
      <c r="H32" s="45">
        <f t="shared" si="0"/>
        <v>907</v>
      </c>
      <c r="I32" s="46">
        <f t="shared" si="1"/>
        <v>79.00696864111498</v>
      </c>
    </row>
    <row r="33" spans="1:9" x14ac:dyDescent="0.25">
      <c r="A33" s="41">
        <v>33</v>
      </c>
      <c r="B33" s="51" t="s">
        <v>33</v>
      </c>
      <c r="C33" s="41">
        <f>+'Sep 2021'!C34+'Oct 2021'!C34+'Nov 2021'!C34+'Dec 2021'!C34+'Jan 2022'!C34+'Feb 2022'!C34+'March 2022'!C34+'April 2022'!C34+'May 2022'!C34+'June 2022'!C34+July2022!C34+'Aug2022'!C34+Sept2022!C34+'Oct2022'!C34+'Nov2022'!C34+'Dec2022'!C34</f>
        <v>255</v>
      </c>
      <c r="D33" s="41">
        <f>+'Sep 2021'!D34+'Oct 2021'!D34+'Nov 2021'!D34+'Dec 2021'!D34+'Jan 2022'!D34+'Feb 2022'!D34+'March 2022'!D34+'April 2022'!D34+'May 2022'!D34+'June 2022'!D34+July2022!D34+'Aug2022'!D34+Sept2022!D34+'Oct2022'!D34+'Nov2022'!D34+'Dec2022'!D34</f>
        <v>255</v>
      </c>
      <c r="E33" s="41">
        <f>+'Sep 2021'!E34+'Oct 2021'!E34+'Nov 2021'!E34+'Dec 2021'!E34+'Jan 2022'!E34+'Feb 2022'!E34+'March 2022'!E34+'April 2022'!E34+'May 2022'!E34+'June 2022'!E34+July2022!E34+'Aug2022'!E34+Sept2022!E34+'Oct2022'!E34+'Nov2022'!E34+'Dec2022'!E34</f>
        <v>255</v>
      </c>
      <c r="F33" s="41">
        <f>+'Sep 2021'!F34+'Oct 2021'!F34+'Nov 2021'!F34+'Dec 2021'!F34+'Jan 2022'!F34+'Feb 2022'!F34+'March 2022'!F34+'April 2022'!F34+'May 2022'!F34+'June 2022'!F34+July2022!F34+'Aug2022'!F34+Sept2022!F34+'Oct2022'!F34+'Nov2022'!F34+'Dec2022'!F34</f>
        <v>252</v>
      </c>
      <c r="G33" s="45">
        <f>H4</f>
        <v>1148</v>
      </c>
      <c r="H33" s="45">
        <f t="shared" si="0"/>
        <v>1017</v>
      </c>
      <c r="I33" s="46">
        <f t="shared" si="1"/>
        <v>88.588850174216034</v>
      </c>
    </row>
    <row r="34" spans="1:9" x14ac:dyDescent="0.25">
      <c r="A34" s="41">
        <v>34</v>
      </c>
      <c r="B34" s="51" t="s">
        <v>34</v>
      </c>
      <c r="C34" s="41">
        <f>+'Sep 2021'!C35+'Oct 2021'!C35+'Nov 2021'!C35+'Dec 2021'!C35+'Jan 2022'!C35+'Feb 2022'!C35+'March 2022'!C35+'April 2022'!C35+'May 2022'!C35+'June 2022'!C35+July2022!C35+'Aug2022'!C35+Sept2022!C35+'Oct2022'!C35+'Nov2022'!C35+'Dec2022'!C35</f>
        <v>250</v>
      </c>
      <c r="D34" s="41">
        <f>+'Sep 2021'!D35+'Oct 2021'!D35+'Nov 2021'!D35+'Dec 2021'!D35+'Jan 2022'!D35+'Feb 2022'!D35+'March 2022'!D35+'April 2022'!D35+'May 2022'!D35+'June 2022'!D35+July2022!D35+'Aug2022'!D35+Sept2022!D35+'Oct2022'!D35+'Nov2022'!D35+'Dec2022'!D35</f>
        <v>239</v>
      </c>
      <c r="E34" s="41">
        <f>+'Sep 2021'!E35+'Oct 2021'!E35+'Nov 2021'!E35+'Dec 2021'!E35+'Jan 2022'!E35+'Feb 2022'!E35+'March 2022'!E35+'April 2022'!E35+'May 2022'!E35+'June 2022'!E35+July2022!E35+'Aug2022'!E35+Sept2022!E35+'Oct2022'!E35+'Nov2022'!E35+'Dec2022'!E35</f>
        <v>238</v>
      </c>
      <c r="F34" s="41">
        <f>+'Sep 2021'!F35+'Oct 2021'!F35+'Nov 2021'!F35+'Dec 2021'!F35+'Jan 2022'!F35+'Feb 2022'!F35+'March 2022'!F35+'April 2022'!F35+'May 2022'!F35+'June 2022'!F35+July2022!F35+'Aug2022'!F35+Sept2022!F35+'Oct2022'!F35+'Nov2022'!F35+'Dec2022'!F35</f>
        <v>234</v>
      </c>
      <c r="G34" s="45">
        <f>H4</f>
        <v>1148</v>
      </c>
      <c r="H34" s="45">
        <f t="shared" si="0"/>
        <v>961</v>
      </c>
      <c r="I34" s="46">
        <f t="shared" si="1"/>
        <v>83.710801393728218</v>
      </c>
    </row>
    <row r="35" spans="1:9" s="48" customFormat="1" x14ac:dyDescent="0.25">
      <c r="A35" s="47">
        <v>35</v>
      </c>
      <c r="B35" s="52" t="s">
        <v>54</v>
      </c>
      <c r="C35" s="41">
        <f>+'Sep 2021'!C36+'Oct 2021'!C36+'Nov 2021'!C36+'Dec 2021'!C36+'Jan 2022'!C36+'Feb 2022'!C36+'March 2022'!C36+'April 2022'!C36+'May 2022'!C36+'June 2022'!C36+July2022!C36+'Aug2022'!C36+Sept2022!C36+'Oct2022'!C36+'Nov2022'!C36+'Dec2022'!C36</f>
        <v>12</v>
      </c>
      <c r="D35" s="41">
        <f>+'Sep 2021'!D36+'Oct 2021'!D36+'Nov 2021'!D36+'Dec 2021'!D36+'Jan 2022'!D36+'Feb 2022'!D36+'March 2022'!D36+'April 2022'!D36+'May 2022'!D36+'June 2022'!D36+July2022!D36+'Aug2022'!D36+Sept2022!D36+'Oct2022'!D36+'Nov2022'!D36+'Dec2022'!D36</f>
        <v>12</v>
      </c>
      <c r="E35" s="41">
        <f>+'Sep 2021'!E36+'Oct 2021'!E36+'Nov 2021'!E36+'Dec 2021'!E36+'Jan 2022'!E36+'Feb 2022'!E36+'March 2022'!E36+'April 2022'!E36+'May 2022'!E36+'June 2022'!E36+July2022!E36+'Aug2022'!E36+Sept2022!E36+'Oct2022'!E36+'Nov2022'!E36+'Dec2022'!E36</f>
        <v>28</v>
      </c>
      <c r="F35" s="41">
        <f>+'Sep 2021'!F36+'Oct 2021'!F36+'Nov 2021'!F36+'Dec 2021'!F36+'Jan 2022'!F36+'Feb 2022'!F36+'March 2022'!F36+'April 2022'!F36+'May 2022'!F36+'June 2022'!F36+July2022!F36+'Aug2022'!F36+Sept2022!F36+'Oct2022'!F36+'Nov2022'!F36+'Dec2022'!F36</f>
        <v>9</v>
      </c>
      <c r="G35" s="60">
        <v>779</v>
      </c>
      <c r="H35" s="45">
        <f t="shared" si="0"/>
        <v>61</v>
      </c>
      <c r="I35" s="46">
        <f t="shared" si="1"/>
        <v>7.8305519897304237</v>
      </c>
    </row>
    <row r="36" spans="1:9" x14ac:dyDescent="0.25">
      <c r="A36" s="41">
        <v>36</v>
      </c>
      <c r="B36" s="51" t="s">
        <v>35</v>
      </c>
      <c r="C36" s="41">
        <f>+'Sep 2021'!C37+'Oct 2021'!C37+'Nov 2021'!C37+'Dec 2021'!C37+'Jan 2022'!C37+'Feb 2022'!C37+'March 2022'!C37+'April 2022'!C37+'May 2022'!C37+'June 2022'!C37+July2022!C37+'Aug2022'!C37+Sept2022!C37+'Oct2022'!C37+'Nov2022'!C37+'Dec2022'!C37</f>
        <v>228</v>
      </c>
      <c r="D36" s="41">
        <f>+'Sep 2021'!D37+'Oct 2021'!D37+'Nov 2021'!D37+'Dec 2021'!D37+'Jan 2022'!D37+'Feb 2022'!D37+'March 2022'!D37+'April 2022'!D37+'May 2022'!D37+'June 2022'!D37+July2022!D37+'Aug2022'!D37+Sept2022!D37+'Oct2022'!D37+'Nov2022'!D37+'Dec2022'!D37</f>
        <v>229</v>
      </c>
      <c r="E36" s="41">
        <f>+'Sep 2021'!E37+'Oct 2021'!E37+'Nov 2021'!E37+'Dec 2021'!E37+'Jan 2022'!E37+'Feb 2022'!E37+'March 2022'!E37+'April 2022'!E37+'May 2022'!E37+'June 2022'!E37+July2022!E37+'Aug2022'!E37+Sept2022!E37+'Oct2022'!E37+'Nov2022'!E37+'Dec2022'!E37</f>
        <v>235</v>
      </c>
      <c r="F36" s="41">
        <f>+'Sep 2021'!F37+'Oct 2021'!F37+'Nov 2021'!F37+'Dec 2021'!F37+'Jan 2022'!F37+'Feb 2022'!F37+'March 2022'!F37+'April 2022'!F37+'May 2022'!F37+'June 2022'!F37+July2022!F37+'Aug2022'!F37+Sept2022!F37+'Oct2022'!F37+'Nov2022'!F37+'Dec2022'!F37</f>
        <v>224</v>
      </c>
      <c r="G36" s="45">
        <f>H4</f>
        <v>1148</v>
      </c>
      <c r="H36" s="45">
        <f t="shared" si="0"/>
        <v>916</v>
      </c>
      <c r="I36" s="46">
        <f t="shared" si="1"/>
        <v>79.79094076655052</v>
      </c>
    </row>
    <row r="37" spans="1:9" s="48" customFormat="1" x14ac:dyDescent="0.25">
      <c r="A37" s="47">
        <v>37</v>
      </c>
      <c r="B37" s="52" t="s">
        <v>55</v>
      </c>
      <c r="C37" s="41">
        <f>+'Sep 2021'!C38+'Oct 2021'!C38+'Nov 2021'!C38+'Dec 2021'!C38+'Jan 2022'!C38+'Feb 2022'!C38+'March 2022'!C38+'April 2022'!C38+'May 2022'!C38+'June 2022'!C38+July2022!C38+'Aug2022'!C38+Sept2022!C38+'Oct2022'!C38+'Nov2022'!C38+'Dec2022'!C38</f>
        <v>124</v>
      </c>
      <c r="D37" s="41">
        <f>+'Sep 2021'!D38+'Oct 2021'!D38+'Nov 2021'!D38+'Dec 2021'!D38+'Jan 2022'!D38+'Feb 2022'!D38+'March 2022'!D38+'April 2022'!D38+'May 2022'!D38+'June 2022'!D38+July2022!D38+'Aug2022'!D38+Sept2022!D38+'Oct2022'!D38+'Nov2022'!D38+'Dec2022'!D38</f>
        <v>124</v>
      </c>
      <c r="E37" s="41">
        <f>+'Sep 2021'!E38+'Oct 2021'!E38+'Nov 2021'!E38+'Dec 2021'!E38+'Jan 2022'!E38+'Feb 2022'!E38+'March 2022'!E38+'April 2022'!E38+'May 2022'!E38+'June 2022'!E38+July2022!E38+'Aug2022'!E38+Sept2022!E38+'Oct2022'!E38+'Nov2022'!E38+'Dec2022'!E38</f>
        <v>114</v>
      </c>
      <c r="F37" s="41">
        <f>+'Sep 2021'!F38+'Oct 2021'!F38+'Nov 2021'!F38+'Dec 2021'!F38+'Jan 2022'!F38+'Feb 2022'!F38+'March 2022'!F38+'April 2022'!F38+'May 2022'!F38+'June 2022'!F38+July2022!F38+'Aug2022'!F38+Sept2022!F38+'Oct2022'!F38+'Nov2022'!F38+'Dec2022'!F38</f>
        <v>109</v>
      </c>
      <c r="G37" s="60">
        <v>779</v>
      </c>
      <c r="H37" s="45">
        <f t="shared" si="0"/>
        <v>471</v>
      </c>
      <c r="I37" s="46">
        <f t="shared" si="1"/>
        <v>60.462130937098841</v>
      </c>
    </row>
    <row r="38" spans="1:9" s="48" customFormat="1" x14ac:dyDescent="0.25">
      <c r="A38" s="47">
        <v>38</v>
      </c>
      <c r="B38" s="52" t="s">
        <v>56</v>
      </c>
      <c r="C38" s="41">
        <f>+'Sep 2021'!C39+'Oct 2021'!C39+'Nov 2021'!C39+'Dec 2021'!C39+'Jan 2022'!C39+'Feb 2022'!C39+'March 2022'!C39+'April 2022'!C39+'May 2022'!C39+'June 2022'!C39+July2022!C39+'Aug2022'!C39+Sept2022!C39+'Oct2022'!C39+'Nov2022'!C39+'Dec2022'!C39</f>
        <v>42</v>
      </c>
      <c r="D38" s="41">
        <f>+'Sep 2021'!D39+'Oct 2021'!D39+'Nov 2021'!D39+'Dec 2021'!D39+'Jan 2022'!D39+'Feb 2022'!D39+'March 2022'!D39+'April 2022'!D39+'May 2022'!D39+'June 2022'!D39+July2022!D39+'Aug2022'!D39+Sept2022!D39+'Oct2022'!D39+'Nov2022'!D39+'Dec2022'!D39</f>
        <v>76</v>
      </c>
      <c r="E38" s="41">
        <f>+'Sep 2021'!E39+'Oct 2021'!E39+'Nov 2021'!E39+'Dec 2021'!E39+'Jan 2022'!E39+'Feb 2022'!E39+'March 2022'!E39+'April 2022'!E39+'May 2022'!E39+'June 2022'!E39+July2022!E39+'Aug2022'!E39+Sept2022!E39+'Oct2022'!E39+'Nov2022'!E39+'Dec2022'!E39</f>
        <v>84</v>
      </c>
      <c r="F38" s="41">
        <f>+'Sep 2021'!F39+'Oct 2021'!F39+'Nov 2021'!F39+'Dec 2021'!F39+'Jan 2022'!F39+'Feb 2022'!F39+'March 2022'!F39+'April 2022'!F39+'May 2022'!F39+'June 2022'!F39+July2022!F39+'Aug2022'!F39+Sept2022!F39+'Oct2022'!F39+'Nov2022'!F39+'Dec2022'!F39</f>
        <v>83</v>
      </c>
      <c r="G38" s="60">
        <v>779</v>
      </c>
      <c r="H38" s="45">
        <f t="shared" si="0"/>
        <v>285</v>
      </c>
      <c r="I38" s="46">
        <f t="shared" si="1"/>
        <v>36.585365853658537</v>
      </c>
    </row>
    <row r="39" spans="1:9" ht="15.75" customHeight="1" x14ac:dyDescent="0.25">
      <c r="A39" s="41">
        <v>40</v>
      </c>
      <c r="B39" s="51" t="s">
        <v>36</v>
      </c>
      <c r="C39" s="41">
        <f>+'Sep 2021'!C40+'Oct 2021'!C40+'Nov 2021'!C40+'Dec 2021'!C40+'Jan 2022'!C40+'Feb 2022'!C40+'March 2022'!C40+'April 2022'!C40+'May 2022'!C40+'June 2022'!C40+July2022!C40+'Aug2022'!C40+Sept2022!C40+'Oct2022'!C40+'Nov2022'!C40+'Dec2022'!C40</f>
        <v>225</v>
      </c>
      <c r="D39" s="41">
        <f>+'Sep 2021'!D40+'Oct 2021'!D40+'Nov 2021'!D40+'Dec 2021'!D40+'Jan 2022'!D40+'Feb 2022'!D40+'March 2022'!D40+'April 2022'!D40+'May 2022'!D40+'June 2022'!D40+July2022!D40+'Aug2022'!D40+Sept2022!D40+'Oct2022'!D40+'Nov2022'!D40+'Dec2022'!D40</f>
        <v>222</v>
      </c>
      <c r="E39" s="41">
        <f>+'Sep 2021'!E40+'Oct 2021'!E40+'Nov 2021'!E40+'Dec 2021'!E40+'Jan 2022'!E40+'Feb 2022'!E40+'March 2022'!E40+'April 2022'!E40+'May 2022'!E40+'June 2022'!E40+July2022!E40+'Aug2022'!E40+Sept2022!E40+'Oct2022'!E40+'Nov2022'!E40+'Dec2022'!E40</f>
        <v>224</v>
      </c>
      <c r="F39" s="41">
        <f>+'Sep 2021'!F40+'Oct 2021'!F40+'Nov 2021'!F40+'Dec 2021'!F40+'Jan 2022'!F40+'Feb 2022'!F40+'March 2022'!F40+'April 2022'!F40+'May 2022'!F40+'June 2022'!F40+July2022!F40+'Aug2022'!F40+Sept2022!F40+'Oct2022'!F40+'Nov2022'!F40+'Dec2022'!F40</f>
        <v>221</v>
      </c>
      <c r="G39" s="45">
        <f>H4</f>
        <v>1148</v>
      </c>
      <c r="H39" s="45">
        <f t="shared" si="0"/>
        <v>892</v>
      </c>
      <c r="I39" s="46">
        <f t="shared" si="1"/>
        <v>77.700348432055748</v>
      </c>
    </row>
    <row r="40" spans="1:9" x14ac:dyDescent="0.25">
      <c r="A40" s="41">
        <v>41</v>
      </c>
      <c r="B40" s="51" t="s">
        <v>37</v>
      </c>
      <c r="C40" s="41">
        <f>+'Sep 2021'!C41+'Oct 2021'!C41+'Nov 2021'!C41+'Dec 2021'!C41+'Jan 2022'!C41+'Feb 2022'!C41+'March 2022'!C41+'April 2022'!C41+'May 2022'!C41+'June 2022'!C41+July2022!C41+'Aug2022'!C41+Sept2022!C41+'Oct2022'!C41+'Nov2022'!C41+'Dec2022'!C41</f>
        <v>220</v>
      </c>
      <c r="D40" s="41">
        <f>+'Sep 2021'!D41+'Oct 2021'!D41+'Nov 2021'!D41+'Dec 2021'!D41+'Jan 2022'!D41+'Feb 2022'!D41+'March 2022'!D41+'April 2022'!D41+'May 2022'!D41+'June 2022'!D41+July2022!D41+'Aug2022'!D41+Sept2022!D41+'Oct2022'!D41+'Nov2022'!D41+'Dec2022'!D41</f>
        <v>216</v>
      </c>
      <c r="E40" s="41">
        <f>+'Sep 2021'!E41+'Oct 2021'!E41+'Nov 2021'!E41+'Dec 2021'!E41+'Jan 2022'!E41+'Feb 2022'!E41+'March 2022'!E41+'April 2022'!E41+'May 2022'!E41+'June 2022'!E41+July2022!E41+'Aug2022'!E41+Sept2022!E41+'Oct2022'!E41+'Nov2022'!E41+'Dec2022'!E41</f>
        <v>219</v>
      </c>
      <c r="F40" s="41">
        <f>+'Sep 2021'!F41+'Oct 2021'!F41+'Nov 2021'!F41+'Dec 2021'!F41+'Jan 2022'!F41+'Feb 2022'!F41+'March 2022'!F41+'April 2022'!F41+'May 2022'!F41+'June 2022'!F41+July2022!F41+'Aug2022'!F41+Sept2022!F41+'Oct2022'!F41+'Nov2022'!F41+'Dec2022'!F41</f>
        <v>211</v>
      </c>
      <c r="G40" s="45">
        <f>H4</f>
        <v>1148</v>
      </c>
      <c r="H40" s="45">
        <f t="shared" si="0"/>
        <v>866</v>
      </c>
      <c r="I40" s="46">
        <f t="shared" si="1"/>
        <v>75.435540069686411</v>
      </c>
    </row>
    <row r="41" spans="1:9" x14ac:dyDescent="0.25">
      <c r="A41" s="41">
        <v>42</v>
      </c>
      <c r="B41" s="51" t="s">
        <v>38</v>
      </c>
      <c r="C41" s="41">
        <f>+'Sep 2021'!C42+'Oct 2021'!C42+'Nov 2021'!C42+'Dec 2021'!C42+'Jan 2022'!C42+'Feb 2022'!C42+'March 2022'!C42+'April 2022'!C42+'May 2022'!C42+'June 2022'!C42+July2022!C42+'Aug2022'!C42+Sept2022!C42+'Oct2022'!C42+'Nov2022'!C42+'Dec2022'!C42</f>
        <v>220</v>
      </c>
      <c r="D41" s="41">
        <f>+'Sep 2021'!D42+'Oct 2021'!D42+'Nov 2021'!D42+'Dec 2021'!D42+'Jan 2022'!D42+'Feb 2022'!D42+'March 2022'!D42+'April 2022'!D42+'May 2022'!D42+'June 2022'!D42+July2022!D42+'Aug2022'!D42+Sept2022!D42+'Oct2022'!D42+'Nov2022'!D42+'Dec2022'!D42</f>
        <v>214</v>
      </c>
      <c r="E41" s="41">
        <f>+'Sep 2021'!E42+'Oct 2021'!E42+'Nov 2021'!E42+'Dec 2021'!E42+'Jan 2022'!E42+'Feb 2022'!E42+'March 2022'!E42+'April 2022'!E42+'May 2022'!E42+'June 2022'!E42+July2022!E42+'Aug2022'!E42+Sept2022!E42+'Oct2022'!E42+'Nov2022'!E42+'Dec2022'!E42</f>
        <v>217</v>
      </c>
      <c r="F41" s="41">
        <f>+'Sep 2021'!F42+'Oct 2021'!F42+'Nov 2021'!F42+'Dec 2021'!F42+'Jan 2022'!F42+'Feb 2022'!F42+'March 2022'!F42+'April 2022'!F42+'May 2022'!F42+'June 2022'!F42+July2022!F42+'Aug2022'!F42+Sept2022!F42+'Oct2022'!F42+'Nov2022'!F42+'Dec2022'!F42</f>
        <v>206</v>
      </c>
      <c r="G41" s="45">
        <f>H4</f>
        <v>1148</v>
      </c>
      <c r="H41" s="45">
        <f t="shared" si="0"/>
        <v>857</v>
      </c>
      <c r="I41" s="46">
        <f t="shared" si="1"/>
        <v>74.651567944250871</v>
      </c>
    </row>
    <row r="42" spans="1:9" s="48" customFormat="1" x14ac:dyDescent="0.25">
      <c r="A42" s="47">
        <v>47</v>
      </c>
      <c r="B42" s="52" t="s">
        <v>57</v>
      </c>
      <c r="C42" s="41">
        <f>+'Sep 2021'!C43+'Oct 2021'!C43+'Nov 2021'!C43+'Dec 2021'!C43+'Jan 2022'!C43+'Feb 2022'!C43+'March 2022'!C43+'April 2022'!C43+'May 2022'!C43+'June 2022'!C43+July2022!C43+'Aug2022'!C43+Sept2022!C43+'Oct2022'!C43+'Nov2022'!C43+'Dec2022'!C43</f>
        <v>39</v>
      </c>
      <c r="D42" s="41">
        <f>+'Sep 2021'!D43+'Oct 2021'!D43+'Nov 2021'!D43+'Dec 2021'!D43+'Jan 2022'!D43+'Feb 2022'!D43+'March 2022'!D43+'April 2022'!D43+'May 2022'!D43+'June 2022'!D43+July2022!D43+'Aug2022'!D43+Sept2022!D43+'Oct2022'!D43+'Nov2022'!D43+'Dec2022'!D43</f>
        <v>82</v>
      </c>
      <c r="E42" s="41">
        <f>+'Sep 2021'!E43+'Oct 2021'!E43+'Nov 2021'!E43+'Dec 2021'!E43+'Jan 2022'!E43+'Feb 2022'!E43+'March 2022'!E43+'April 2022'!E43+'May 2022'!E43+'June 2022'!E43+July2022!E43+'Aug2022'!E43+Sept2022!E43+'Oct2022'!E43+'Nov2022'!E43+'Dec2022'!E43</f>
        <v>80</v>
      </c>
      <c r="F42" s="41">
        <f>+'Sep 2021'!F43+'Oct 2021'!F43+'Nov 2021'!F43+'Dec 2021'!F43+'Jan 2022'!F43+'Feb 2022'!F43+'March 2022'!F43+'April 2022'!F43+'May 2022'!F43+'June 2022'!F43+July2022!F43+'Aug2022'!F43+Sept2022!F43+'Oct2022'!F43+'Nov2022'!F43+'Dec2022'!F43</f>
        <v>99</v>
      </c>
      <c r="G42" s="60">
        <v>779</v>
      </c>
      <c r="H42" s="45">
        <f t="shared" si="0"/>
        <v>300</v>
      </c>
      <c r="I42" s="46">
        <f t="shared" si="1"/>
        <v>38.510911424903725</v>
      </c>
    </row>
    <row r="43" spans="1:9" x14ac:dyDescent="0.25">
      <c r="A43" s="41">
        <v>48</v>
      </c>
      <c r="B43" s="51" t="s">
        <v>39</v>
      </c>
      <c r="C43" s="41">
        <f>+'Sep 2021'!C44+'Oct 2021'!C44+'Nov 2021'!C44+'Dec 2021'!C44+'Jan 2022'!C44+'Feb 2022'!C44+'March 2022'!C44+'April 2022'!C44+'May 2022'!C44+'June 2022'!C44+July2022!C44+'Aug2022'!C44+Sept2022!C44+'Oct2022'!C44+'Nov2022'!C44+'Dec2022'!C44</f>
        <v>232</v>
      </c>
      <c r="D43" s="41">
        <f>+'Sep 2021'!D44+'Oct 2021'!D44+'Nov 2021'!D44+'Dec 2021'!D44+'Jan 2022'!D44+'Feb 2022'!D44+'March 2022'!D44+'April 2022'!D44+'May 2022'!D44+'June 2022'!D44+July2022!D44+'Aug2022'!D44+Sept2022!D44+'Oct2022'!D44+'Nov2022'!D44+'Dec2022'!D44</f>
        <v>221</v>
      </c>
      <c r="E43" s="41">
        <f>+'Sep 2021'!E44+'Oct 2021'!E44+'Nov 2021'!E44+'Dec 2021'!E44+'Jan 2022'!E44+'Feb 2022'!E44+'March 2022'!E44+'April 2022'!E44+'May 2022'!E44+'June 2022'!E44+July2022!E44+'Aug2022'!E44+Sept2022!E44+'Oct2022'!E44+'Nov2022'!E44+'Dec2022'!E44</f>
        <v>213</v>
      </c>
      <c r="F43" s="41">
        <f>+'Sep 2021'!F44+'Oct 2021'!F44+'Nov 2021'!F44+'Dec 2021'!F44+'Jan 2022'!F44+'Feb 2022'!F44+'March 2022'!F44+'April 2022'!F44+'May 2022'!F44+'June 2022'!F44+July2022!F44+'Aug2022'!F44+Sept2022!F44+'Oct2022'!F44+'Nov2022'!F44+'Dec2022'!F44</f>
        <v>216</v>
      </c>
      <c r="G43" s="45">
        <f>H4</f>
        <v>1148</v>
      </c>
      <c r="H43" s="45">
        <f t="shared" si="0"/>
        <v>882</v>
      </c>
      <c r="I43" s="46">
        <f t="shared" si="1"/>
        <v>76.829268292682926</v>
      </c>
    </row>
    <row r="44" spans="1:9" x14ac:dyDescent="0.25">
      <c r="A44" s="41">
        <v>49</v>
      </c>
      <c r="B44" s="51" t="s">
        <v>40</v>
      </c>
      <c r="C44" s="41">
        <f>+'Sep 2021'!C45+'Oct 2021'!C45+'Nov 2021'!C45+'Dec 2021'!C45+'Jan 2022'!C45+'Feb 2022'!C45+'March 2022'!C45+'April 2022'!C45+'May 2022'!C45+'June 2022'!C45+July2022!C45+'Aug2022'!C45+Sept2022!C45+'Oct2022'!C45+'Nov2022'!C45+'Dec2022'!C45</f>
        <v>220</v>
      </c>
      <c r="D44" s="41">
        <f>+'Sep 2021'!D45+'Oct 2021'!D45+'Nov 2021'!D45+'Dec 2021'!D45+'Jan 2022'!D45+'Feb 2022'!D45+'March 2022'!D45+'April 2022'!D45+'May 2022'!D45+'June 2022'!D45+July2022!D45+'Aug2022'!D45+Sept2022!D45+'Oct2022'!D45+'Nov2022'!D45+'Dec2022'!D45</f>
        <v>207</v>
      </c>
      <c r="E44" s="41">
        <f>+'Sep 2021'!E45+'Oct 2021'!E45+'Nov 2021'!E45+'Dec 2021'!E45+'Jan 2022'!E45+'Feb 2022'!E45+'March 2022'!E45+'April 2022'!E45+'May 2022'!E45+'June 2022'!E45+July2022!E45+'Aug2022'!E45+Sept2022!E45+'Oct2022'!E45+'Nov2022'!E45+'Dec2022'!E45</f>
        <v>210</v>
      </c>
      <c r="F44" s="41">
        <f>+'Sep 2021'!F45+'Oct 2021'!F45+'Nov 2021'!F45+'Dec 2021'!F45+'Jan 2022'!F45+'Feb 2022'!F45+'March 2022'!F45+'April 2022'!F45+'May 2022'!F45+'June 2022'!F45+July2022!F45+'Aug2022'!F45+Sept2022!F45+'Oct2022'!F45+'Nov2022'!F45+'Dec2022'!F45</f>
        <v>201</v>
      </c>
      <c r="G44" s="45">
        <f>H4</f>
        <v>1148</v>
      </c>
      <c r="H44" s="45">
        <f t="shared" si="0"/>
        <v>838</v>
      </c>
      <c r="I44" s="46">
        <f t="shared" si="1"/>
        <v>72.99651567944251</v>
      </c>
    </row>
    <row r="45" spans="1:9" x14ac:dyDescent="0.25">
      <c r="A45" s="41">
        <v>50</v>
      </c>
      <c r="B45" s="51" t="s">
        <v>41</v>
      </c>
      <c r="C45" s="41">
        <f>+'Sep 2021'!C46+'Oct 2021'!C46+'Nov 2021'!C46+'Dec 2021'!C46+'Jan 2022'!C46+'Feb 2022'!C46+'March 2022'!C46+'April 2022'!C46+'May 2022'!C46+'June 2022'!C46+July2022!C46+'Aug2022'!C46+Sept2022!C46+'Oct2022'!C46+'Nov2022'!C46+'Dec2022'!C46</f>
        <v>207</v>
      </c>
      <c r="D45" s="41">
        <f>+'Sep 2021'!D46+'Oct 2021'!D46+'Nov 2021'!D46+'Dec 2021'!D46+'Jan 2022'!D46+'Feb 2022'!D46+'March 2022'!D46+'April 2022'!D46+'May 2022'!D46+'June 2022'!D46+July2022!D46+'Aug2022'!D46+Sept2022!D46+'Oct2022'!D46+'Nov2022'!D46+'Dec2022'!D46</f>
        <v>206</v>
      </c>
      <c r="E45" s="41">
        <f>+'Sep 2021'!E46+'Oct 2021'!E46+'Nov 2021'!E46+'Dec 2021'!E46+'Jan 2022'!E46+'Feb 2022'!E46+'March 2022'!E46+'April 2022'!E46+'May 2022'!E46+'June 2022'!E46+July2022!E46+'Aug2022'!E46+Sept2022!E46+'Oct2022'!E46+'Nov2022'!E46+'Dec2022'!E46</f>
        <v>215</v>
      </c>
      <c r="F45" s="41">
        <f>+'Sep 2021'!F46+'Oct 2021'!F46+'Nov 2021'!F46+'Dec 2021'!F46+'Jan 2022'!F46+'Feb 2022'!F46+'March 2022'!F46+'April 2022'!F46+'May 2022'!F46+'June 2022'!F46+July2022!F46+'Aug2022'!F46+Sept2022!F46+'Oct2022'!F46+'Nov2022'!F46+'Dec2022'!F46</f>
        <v>201</v>
      </c>
      <c r="G45" s="45">
        <f>H4</f>
        <v>1148</v>
      </c>
      <c r="H45" s="45">
        <f t="shared" si="0"/>
        <v>829</v>
      </c>
      <c r="I45" s="46">
        <f t="shared" si="1"/>
        <v>72.21254355400697</v>
      </c>
    </row>
    <row r="46" spans="1:9" x14ac:dyDescent="0.25">
      <c r="A46" s="41">
        <v>51</v>
      </c>
      <c r="B46" s="51" t="s">
        <v>42</v>
      </c>
      <c r="C46" s="41">
        <f>+'Sep 2021'!C47+'Oct 2021'!C47+'Nov 2021'!C47+'Dec 2021'!C47+'Jan 2022'!C47+'Feb 2022'!C47+'March 2022'!C47+'April 2022'!C47+'May 2022'!C47+'June 2022'!C47+July2022!C47+'Aug2022'!C47+Sept2022!C47+'Oct2022'!C47+'Nov2022'!C47+'Dec2022'!C47</f>
        <v>229</v>
      </c>
      <c r="D46" s="41">
        <f>+'Sep 2021'!D47+'Oct 2021'!D47+'Nov 2021'!D47+'Dec 2021'!D47+'Jan 2022'!D47+'Feb 2022'!D47+'March 2022'!D47+'April 2022'!D47+'May 2022'!D47+'June 2022'!D47+July2022!D47+'Aug2022'!D47+Sept2022!D47+'Oct2022'!D47+'Nov2022'!D47+'Dec2022'!D47</f>
        <v>214</v>
      </c>
      <c r="E46" s="41">
        <f>+'Sep 2021'!E47+'Oct 2021'!E47+'Nov 2021'!E47+'Dec 2021'!E47+'Jan 2022'!E47+'Feb 2022'!E47+'March 2022'!E47+'April 2022'!E47+'May 2022'!E47+'June 2022'!E47+July2022!E47+'Aug2022'!E47+Sept2022!E47+'Oct2022'!E47+'Nov2022'!E47+'Dec2022'!E47</f>
        <v>213</v>
      </c>
      <c r="F46" s="41">
        <f>+'Sep 2021'!F47+'Oct 2021'!F47+'Nov 2021'!F47+'Dec 2021'!F47+'Jan 2022'!F47+'Feb 2022'!F47+'March 2022'!F47+'April 2022'!F47+'May 2022'!F47+'June 2022'!F47+July2022!F47+'Aug2022'!F47+Sept2022!F47+'Oct2022'!F47+'Nov2022'!F47+'Dec2022'!F47</f>
        <v>204</v>
      </c>
      <c r="G46" s="45">
        <f>H4</f>
        <v>1148</v>
      </c>
      <c r="H46" s="45">
        <f t="shared" si="0"/>
        <v>860</v>
      </c>
      <c r="I46" s="46">
        <f t="shared" si="1"/>
        <v>74.912891986062718</v>
      </c>
    </row>
    <row r="47" spans="1:9" x14ac:dyDescent="0.25">
      <c r="A47" s="41">
        <v>52</v>
      </c>
      <c r="B47" s="51" t="s">
        <v>43</v>
      </c>
      <c r="C47" s="41">
        <f>+'Sep 2021'!C48+'Oct 2021'!C48+'Nov 2021'!C48+'Dec 2021'!C48+'Jan 2022'!C48+'Feb 2022'!C48+'March 2022'!C48+'April 2022'!C48+'May 2022'!C48+'June 2022'!C48+July2022!C48+'Aug2022'!C48+Sept2022!C48+'Oct2022'!C48+'Nov2022'!C48+'Dec2022'!C48</f>
        <v>223</v>
      </c>
      <c r="D47" s="41">
        <f>+'Sep 2021'!D48+'Oct 2021'!D48+'Nov 2021'!D48+'Dec 2021'!D48+'Jan 2022'!D48+'Feb 2022'!D48+'March 2022'!D48+'April 2022'!D48+'May 2022'!D48+'June 2022'!D48+July2022!D48+'Aug2022'!D48+Sept2022!D48+'Oct2022'!D48+'Nov2022'!D48+'Dec2022'!D48</f>
        <v>218</v>
      </c>
      <c r="E47" s="41">
        <f>+'Sep 2021'!E48+'Oct 2021'!E48+'Nov 2021'!E48+'Dec 2021'!E48+'Jan 2022'!E48+'Feb 2022'!E48+'March 2022'!E48+'April 2022'!E48+'May 2022'!E48+'June 2022'!E48+July2022!E48+'Aug2022'!E48+Sept2022!E48+'Oct2022'!E48+'Nov2022'!E48+'Dec2022'!E48</f>
        <v>218</v>
      </c>
      <c r="F47" s="41">
        <f>+'Sep 2021'!F48+'Oct 2021'!F48+'Nov 2021'!F48+'Dec 2021'!F48+'Jan 2022'!F48+'Feb 2022'!F48+'March 2022'!F48+'April 2022'!F48+'May 2022'!F48+'June 2022'!F48+July2022!F48+'Aug2022'!F48+Sept2022!F48+'Oct2022'!F48+'Nov2022'!F48+'Dec2022'!F48</f>
        <v>215</v>
      </c>
      <c r="G47" s="45">
        <f>H4</f>
        <v>1148</v>
      </c>
      <c r="H47" s="45">
        <f t="shared" si="0"/>
        <v>874</v>
      </c>
      <c r="I47" s="46">
        <f t="shared" si="1"/>
        <v>76.132404181184668</v>
      </c>
    </row>
    <row r="48" spans="1:9" x14ac:dyDescent="0.25">
      <c r="A48" s="41">
        <v>53</v>
      </c>
      <c r="B48" s="51" t="s">
        <v>44</v>
      </c>
      <c r="C48" s="41">
        <f>+'Sep 2021'!C49+'Oct 2021'!C49+'Nov 2021'!C49+'Dec 2021'!C49+'Jan 2022'!C49+'Feb 2022'!C49+'March 2022'!C49+'April 2022'!C49+'May 2022'!C49+'June 2022'!C49+July2022!C49+'Aug2022'!C49+Sept2022!C49+'Oct2022'!C49+'Nov2022'!C49+'Dec2022'!C49</f>
        <v>233</v>
      </c>
      <c r="D48" s="41">
        <f>+'Sep 2021'!D49+'Oct 2021'!D49+'Nov 2021'!D49+'Dec 2021'!D49+'Jan 2022'!D49+'Feb 2022'!D49+'March 2022'!D49+'April 2022'!D49+'May 2022'!D49+'June 2022'!D49+July2022!D49+'Aug2022'!D49+Sept2022!D49+'Oct2022'!D49+'Nov2022'!D49+'Dec2022'!D49</f>
        <v>226</v>
      </c>
      <c r="E48" s="41">
        <f>+'Sep 2021'!E49+'Oct 2021'!E49+'Nov 2021'!E49+'Dec 2021'!E49+'Jan 2022'!E49+'Feb 2022'!E49+'March 2022'!E49+'April 2022'!E49+'May 2022'!E49+'June 2022'!E49+July2022!E49+'Aug2022'!E49+Sept2022!E49+'Oct2022'!E49+'Nov2022'!E49+'Dec2022'!E49</f>
        <v>220</v>
      </c>
      <c r="F48" s="41">
        <f>+'Sep 2021'!F49+'Oct 2021'!F49+'Nov 2021'!F49+'Dec 2021'!F49+'Jan 2022'!F49+'Feb 2022'!F49+'March 2022'!F49+'April 2022'!F49+'May 2022'!F49+'June 2022'!F49+July2022!F49+'Aug2022'!F49+Sept2022!F49+'Oct2022'!F49+'Nov2022'!F49+'Dec2022'!F49</f>
        <v>219</v>
      </c>
      <c r="G48" s="45">
        <f>H4</f>
        <v>1148</v>
      </c>
      <c r="H48" s="45">
        <f t="shared" si="0"/>
        <v>898</v>
      </c>
      <c r="I48" s="46">
        <f t="shared" si="1"/>
        <v>78.222996515679441</v>
      </c>
    </row>
    <row r="49" spans="1:9" x14ac:dyDescent="0.25">
      <c r="A49" s="47">
        <v>54</v>
      </c>
      <c r="B49" s="52" t="s">
        <v>45</v>
      </c>
      <c r="C49" s="41">
        <f>+'Sep 2021'!C50+'Oct 2021'!C50+'Nov 2021'!C50+'Dec 2021'!C50+'Jan 2022'!C50+'Feb 2022'!C50+'March 2022'!C50+'April 2022'!C50+'May 2022'!C50+'June 2022'!C50+July2022!C50+'Aug2022'!C50+Sept2022!C50+'Oct2022'!C50+'Nov2022'!C50+'Dec2022'!C50</f>
        <v>109</v>
      </c>
      <c r="D49" s="41">
        <f>+'Sep 2021'!D50+'Oct 2021'!D50+'Nov 2021'!D50+'Dec 2021'!D50+'Jan 2022'!D50+'Feb 2022'!D50+'March 2022'!D50+'April 2022'!D50+'May 2022'!D50+'June 2022'!D50+July2022!D50+'Aug2022'!D50+Sept2022!D50+'Oct2022'!D50+'Nov2022'!D50+'Dec2022'!D50</f>
        <v>103</v>
      </c>
      <c r="E49" s="41">
        <f>+'Sep 2021'!E50+'Oct 2021'!E50+'Nov 2021'!E50+'Dec 2021'!E50+'Jan 2022'!E50+'Feb 2022'!E50+'March 2022'!E50+'April 2022'!E50+'May 2022'!E50+'June 2022'!E50+July2022!E50+'Aug2022'!E50+Sept2022!E50+'Oct2022'!E50+'Nov2022'!E50+'Dec2022'!E50</f>
        <v>102</v>
      </c>
      <c r="F49" s="41">
        <f>+'Sep 2021'!F50+'Oct 2021'!F50+'Nov 2021'!F50+'Dec 2021'!F50+'Jan 2022'!F50+'Feb 2022'!F50+'March 2022'!F50+'April 2022'!F50+'May 2022'!F50+'June 2022'!F50+July2022!F50+'Aug2022'!F50+Sept2022!F50+'Oct2022'!F50+'Nov2022'!F50+'Dec2022'!F50</f>
        <v>124</v>
      </c>
      <c r="G49" s="60">
        <v>1041</v>
      </c>
      <c r="H49" s="45">
        <f t="shared" si="0"/>
        <v>438</v>
      </c>
      <c r="I49" s="46">
        <f t="shared" si="1"/>
        <v>42.074927953890487</v>
      </c>
    </row>
    <row r="50" spans="1:9" x14ac:dyDescent="0.25">
      <c r="A50" s="41">
        <v>55</v>
      </c>
      <c r="B50" s="51" t="s">
        <v>46</v>
      </c>
      <c r="C50" s="41">
        <f>+'Sep 2021'!C51+'Oct 2021'!C51+'Nov 2021'!C51+'Dec 2021'!C51+'Jan 2022'!C51+'Feb 2022'!C51+'March 2022'!C51+'April 2022'!C51+'May 2022'!C51+'June 2022'!C51+July2022!C51+'Aug2022'!C51+Sept2022!C51+'Oct2022'!C51+'Nov2022'!C51+'Dec2022'!C51</f>
        <v>244</v>
      </c>
      <c r="D50" s="41">
        <f>+'Sep 2021'!D51+'Oct 2021'!D51+'Nov 2021'!D51+'Dec 2021'!D51+'Jan 2022'!D51+'Feb 2022'!D51+'March 2022'!D51+'April 2022'!D51+'May 2022'!D51+'June 2022'!D51+July2022!D51+'Aug2022'!D51+Sept2022!D51+'Oct2022'!D51+'Nov2022'!D51+'Dec2022'!D51</f>
        <v>230</v>
      </c>
      <c r="E50" s="41">
        <f>+'Sep 2021'!E51+'Oct 2021'!E51+'Nov 2021'!E51+'Dec 2021'!E51+'Jan 2022'!E51+'Feb 2022'!E51+'March 2022'!E51+'April 2022'!E51+'May 2022'!E51+'June 2022'!E51+July2022!E51+'Aug2022'!E51+Sept2022!E51+'Oct2022'!E51+'Nov2022'!E51+'Dec2022'!E51</f>
        <v>227</v>
      </c>
      <c r="F50" s="41">
        <f>+'Sep 2021'!F51+'Oct 2021'!F51+'Nov 2021'!F51+'Dec 2021'!F51+'Jan 2022'!F51+'Feb 2022'!F51+'March 2022'!F51+'April 2022'!F51+'May 2022'!F51+'June 2022'!F51+July2022!F51+'Aug2022'!F51+Sept2022!F51+'Oct2022'!F51+'Nov2022'!F51+'Dec2022'!F51</f>
        <v>219</v>
      </c>
      <c r="G50" s="45">
        <f>H4</f>
        <v>1148</v>
      </c>
      <c r="H50" s="45">
        <f t="shared" si="0"/>
        <v>920</v>
      </c>
      <c r="I50" s="46">
        <f t="shared" si="1"/>
        <v>80.139372822299649</v>
      </c>
    </row>
    <row r="51" spans="1:9" x14ac:dyDescent="0.25">
      <c r="A51" s="41">
        <v>56</v>
      </c>
      <c r="B51" s="51" t="s">
        <v>47</v>
      </c>
      <c r="C51" s="41">
        <f>+'Sep 2021'!C52+'Oct 2021'!C52+'Nov 2021'!C52+'Dec 2021'!C52+'Jan 2022'!C52+'Feb 2022'!C52+'March 2022'!C52+'April 2022'!C52+'May 2022'!C52+'June 2022'!C52+July2022!C52+'Aug2022'!C52+Sept2022!C52+'Oct2022'!C52+'Nov2022'!C52+'Dec2022'!C52</f>
        <v>226</v>
      </c>
      <c r="D51" s="41">
        <f>+'Sep 2021'!D52+'Oct 2021'!D52+'Nov 2021'!D52+'Dec 2021'!D52+'Jan 2022'!D52+'Feb 2022'!D52+'March 2022'!D52+'April 2022'!D52+'May 2022'!D52+'June 2022'!D52+July2022!D52+'Aug2022'!D52+Sept2022!D52+'Oct2022'!D52+'Nov2022'!D52+'Dec2022'!D52</f>
        <v>219</v>
      </c>
      <c r="E51" s="41">
        <f>+'Sep 2021'!E52+'Oct 2021'!E52+'Nov 2021'!E52+'Dec 2021'!E52+'Jan 2022'!E52+'Feb 2022'!E52+'March 2022'!E52+'April 2022'!E52+'May 2022'!E52+'June 2022'!E52+July2022!E52+'Aug2022'!E52+Sept2022!E52+'Oct2022'!E52+'Nov2022'!E52+'Dec2022'!E52</f>
        <v>222</v>
      </c>
      <c r="F51" s="41">
        <f>+'Sep 2021'!F52+'Oct 2021'!F52+'Nov 2021'!F52+'Dec 2021'!F52+'Jan 2022'!F52+'Feb 2022'!F52+'March 2022'!F52+'April 2022'!F52+'May 2022'!F52+'June 2022'!F52+July2022!F52+'Aug2022'!F52+Sept2022!F52+'Oct2022'!F52+'Nov2022'!F52+'Dec2022'!F52</f>
        <v>220</v>
      </c>
      <c r="G51" s="45">
        <f>H4</f>
        <v>1148</v>
      </c>
      <c r="H51" s="45">
        <f t="shared" si="0"/>
        <v>887</v>
      </c>
      <c r="I51" s="46">
        <f t="shared" si="1"/>
        <v>77.264808362369337</v>
      </c>
    </row>
    <row r="52" spans="1:9" x14ac:dyDescent="0.25">
      <c r="A52" s="41">
        <v>58</v>
      </c>
      <c r="B52" s="51" t="s">
        <v>48</v>
      </c>
      <c r="C52" s="41">
        <f>+'Sep 2021'!C53+'Oct 2021'!C53+'Nov 2021'!C53+'Dec 2021'!C53+'Jan 2022'!C53+'Feb 2022'!C53+'March 2022'!C53+'April 2022'!C53+'May 2022'!C53+'June 2022'!C53+July2022!C53+'Aug2022'!C53+Sept2022!C53+'Oct2022'!C53+'Nov2022'!C53+'Dec2022'!C53</f>
        <v>225</v>
      </c>
      <c r="D52" s="41">
        <f>+'Sep 2021'!D53+'Oct 2021'!D53+'Nov 2021'!D53+'Dec 2021'!D53+'Jan 2022'!D53+'Feb 2022'!D53+'March 2022'!D53+'April 2022'!D53+'May 2022'!D53+'June 2022'!D53+July2022!D53+'Aug2022'!D53+Sept2022!D53+'Oct2022'!D53+'Nov2022'!D53+'Dec2022'!D53</f>
        <v>225</v>
      </c>
      <c r="E52" s="41">
        <f>+'Sep 2021'!E53+'Oct 2021'!E53+'Nov 2021'!E53+'Dec 2021'!E53+'Jan 2022'!E53+'Feb 2022'!E53+'March 2022'!E53+'April 2022'!E53+'May 2022'!E53+'June 2022'!E53+July2022!E53+'Aug2022'!E53+Sept2022!E53+'Oct2022'!E53+'Nov2022'!E53+'Dec2022'!E53</f>
        <v>224</v>
      </c>
      <c r="F52" s="41">
        <f>+'Sep 2021'!F53+'Oct 2021'!F53+'Nov 2021'!F53+'Dec 2021'!F53+'Jan 2022'!F53+'Feb 2022'!F53+'March 2022'!F53+'April 2022'!F53+'May 2022'!F53+'June 2022'!F53+July2022!F53+'Aug2022'!F53+Sept2022!F53+'Oct2022'!F53+'Nov2022'!F53+'Dec2022'!F53</f>
        <v>218</v>
      </c>
      <c r="G52" s="45">
        <f>H4</f>
        <v>1148</v>
      </c>
      <c r="H52" s="45">
        <f t="shared" si="0"/>
        <v>892</v>
      </c>
      <c r="I52" s="46">
        <f t="shared" si="1"/>
        <v>77.700348432055748</v>
      </c>
    </row>
    <row r="53" spans="1:9" s="48" customFormat="1" x14ac:dyDescent="0.25">
      <c r="A53" s="47">
        <v>59</v>
      </c>
      <c r="B53" s="51" t="s">
        <v>49</v>
      </c>
      <c r="C53" s="41">
        <f>+'Sep 2021'!C54+'Oct 2021'!C54+'Nov 2021'!C54+'Dec 2021'!C54+'Jan 2022'!C54+'Feb 2022'!C54+'March 2022'!C54+'April 2022'!C54+'May 2022'!C54+'June 2022'!C54+July2022!C54+'Aug2022'!C54+Sept2022!C54+'Oct2022'!C54+'Nov2022'!C54+'Dec2022'!C54</f>
        <v>166</v>
      </c>
      <c r="D53" s="41">
        <f>+'Sep 2021'!D54+'Oct 2021'!D54+'Nov 2021'!D54+'Dec 2021'!D54+'Jan 2022'!D54+'Feb 2022'!D54+'March 2022'!D54+'April 2022'!D54+'May 2022'!D54+'June 2022'!D54+July2022!D54+'Aug2022'!D54+Sept2022!D54+'Oct2022'!D54+'Nov2022'!D54+'Dec2022'!D54</f>
        <v>154</v>
      </c>
      <c r="E53" s="41">
        <f>+'Sep 2021'!E54+'Oct 2021'!E54+'Nov 2021'!E54+'Dec 2021'!E54+'Jan 2022'!E54+'Feb 2022'!E54+'March 2022'!E54+'April 2022'!E54+'May 2022'!E54+'June 2022'!E54+July2022!E54+'Aug2022'!E54+Sept2022!E54+'Oct2022'!E54+'Nov2022'!E54+'Dec2022'!E54</f>
        <v>156</v>
      </c>
      <c r="F53" s="41">
        <f>+'Sep 2021'!F54+'Oct 2021'!F54+'Nov 2021'!F54+'Dec 2021'!F54+'Jan 2022'!F54+'Feb 2022'!F54+'March 2022'!F54+'April 2022'!F54+'May 2022'!F54+'June 2022'!F54+July2022!F54+'Aug2022'!F54+Sept2022!F54+'Oct2022'!F54+'Nov2022'!F54+'Dec2022'!F54</f>
        <v>156</v>
      </c>
      <c r="G53" s="45">
        <f>H4</f>
        <v>1148</v>
      </c>
      <c r="H53" s="45">
        <f t="shared" si="0"/>
        <v>632</v>
      </c>
      <c r="I53" s="46">
        <f t="shared" si="1"/>
        <v>55.052264808362366</v>
      </c>
    </row>
    <row r="54" spans="1:9" x14ac:dyDescent="0.25">
      <c r="A54" s="47">
        <v>60</v>
      </c>
      <c r="B54" s="52" t="s">
        <v>58</v>
      </c>
      <c r="C54" s="41">
        <f>+'Sep 2021'!C55+'Oct 2021'!C55+'Nov 2021'!C55+'Dec 2021'!C55+'Jan 2022'!C55+'Feb 2022'!C55+'March 2022'!C55+'April 2022'!C55+'May 2022'!C55+'June 2022'!C55+July2022!C55+'Aug2022'!C55+Sept2022!C55+'Oct2022'!C55+'Nov2022'!C55+'Dec2022'!C55</f>
        <v>28</v>
      </c>
      <c r="D54" s="41">
        <f>+'Sep 2021'!D55+'Oct 2021'!D55+'Nov 2021'!D55+'Dec 2021'!D55+'Jan 2022'!D55+'Feb 2022'!D55+'March 2022'!D55+'April 2022'!D55+'May 2022'!D55+'June 2022'!D55+July2022!D55+'Aug2022'!D55+Sept2022!D55+'Oct2022'!D55+'Nov2022'!D55+'Dec2022'!D55</f>
        <v>33</v>
      </c>
      <c r="E54" s="41">
        <f>+'Sep 2021'!E55+'Oct 2021'!E55+'Nov 2021'!E55+'Dec 2021'!E55+'Jan 2022'!E55+'Feb 2022'!E55+'March 2022'!E55+'April 2022'!E55+'May 2022'!E55+'June 2022'!E55+July2022!E55+'Aug2022'!E55+Sept2022!E55+'Oct2022'!E55+'Nov2022'!E55+'Dec2022'!E55</f>
        <v>32</v>
      </c>
      <c r="F54" s="41">
        <f>+'Sep 2021'!F55+'Oct 2021'!F55+'Nov 2021'!F55+'Dec 2021'!F55+'Jan 2022'!F55+'Feb 2022'!F55+'March 2022'!F55+'April 2022'!F55+'May 2022'!F55+'June 2022'!F55+July2022!F55+'Aug2022'!F55+Sept2022!F55+'Oct2022'!F55+'Nov2022'!F55+'Dec2022'!F55</f>
        <v>28</v>
      </c>
      <c r="G54" s="60">
        <v>779</v>
      </c>
      <c r="H54" s="45">
        <f t="shared" si="0"/>
        <v>121</v>
      </c>
      <c r="I54" s="46">
        <f t="shared" si="1"/>
        <v>15.532734274711169</v>
      </c>
    </row>
    <row r="55" spans="1:9" x14ac:dyDescent="0.25">
      <c r="A55" s="41">
        <v>61</v>
      </c>
      <c r="B55" s="51" t="s">
        <v>50</v>
      </c>
      <c r="C55" s="41">
        <f>+'Sep 2021'!C56+'Oct 2021'!C56+'Nov 2021'!C56+'Dec 2021'!C56+'Jan 2022'!C56+'Feb 2022'!C56+'March 2022'!C56+'April 2022'!C56+'May 2022'!C56+'June 2022'!C56+July2022!C56+'Aug2022'!C56+Sept2022!C56+'Oct2022'!C56+'Nov2022'!C56+'Dec2022'!C56</f>
        <v>227</v>
      </c>
      <c r="D55" s="41">
        <f>+'Sep 2021'!D56+'Oct 2021'!D56+'Nov 2021'!D56+'Dec 2021'!D56+'Jan 2022'!D56+'Feb 2022'!D56+'March 2022'!D56+'April 2022'!D56+'May 2022'!D56+'June 2022'!D56+July2022!D56+'Aug2022'!D56+Sept2022!D56+'Oct2022'!D56+'Nov2022'!D56+'Dec2022'!D56</f>
        <v>223</v>
      </c>
      <c r="E55" s="41">
        <f>+'Sep 2021'!E56+'Oct 2021'!E56+'Nov 2021'!E56+'Dec 2021'!E56+'Jan 2022'!E56+'Feb 2022'!E56+'March 2022'!E56+'April 2022'!E56+'May 2022'!E56+'June 2022'!E56+July2022!E56+'Aug2022'!E56+Sept2022!E56+'Oct2022'!E56+'Nov2022'!E56+'Dec2022'!E56</f>
        <v>225</v>
      </c>
      <c r="F55" s="41">
        <f>+'Sep 2021'!F56+'Oct 2021'!F56+'Nov 2021'!F56+'Dec 2021'!F56+'Jan 2022'!F56+'Feb 2022'!F56+'March 2022'!F56+'April 2022'!F56+'May 2022'!F56+'June 2022'!F56+July2022!F56+'Aug2022'!F56+Sept2022!F56+'Oct2022'!F56+'Nov2022'!F56+'Dec2022'!F56</f>
        <v>202</v>
      </c>
      <c r="G55" s="45">
        <f>H4</f>
        <v>1148</v>
      </c>
      <c r="H55" s="45">
        <f t="shared" si="0"/>
        <v>877</v>
      </c>
      <c r="I55" s="46">
        <f t="shared" si="1"/>
        <v>76.393728222996515</v>
      </c>
    </row>
  </sheetData>
  <mergeCells count="6">
    <mergeCell ref="A1:I1"/>
    <mergeCell ref="A2:I2"/>
    <mergeCell ref="A3:A4"/>
    <mergeCell ref="B3:B4"/>
    <mergeCell ref="G3:G4"/>
    <mergeCell ref="I3:I4"/>
  </mergeCells>
  <conditionalFormatting sqref="I3:I1048576">
    <cfRule type="cellIs" dxfId="3" priority="1" operator="lessThan">
      <formula>74.49</formula>
    </cfRule>
    <cfRule type="cellIs" dxfId="2" priority="2" operator="lessThan">
      <formula>74.49</formula>
    </cfRule>
    <cfRule type="cellIs" dxfId="1" priority="3" operator="lessThan">
      <formula>74.99</formula>
    </cfRule>
    <cfRule type="cellIs" dxfId="0" priority="4" operator="lessThan">
      <formula>50</formula>
    </cfRule>
  </conditionalFormatting>
  <pageMargins left="0.55000000000000004" right="0.45" top="0.35" bottom="0.34" header="0.31496062992125984" footer="0.31496062992125984"/>
  <pageSetup paperSize="9" fitToWidth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opLeftCell="A34" zoomScale="85" zoomScaleNormal="85" workbookViewId="0">
      <selection activeCell="C47" sqref="C47"/>
    </sheetView>
  </sheetViews>
  <sheetFormatPr defaultRowHeight="15" x14ac:dyDescent="0.25"/>
  <cols>
    <col min="2" max="2" width="26.7109375" customWidth="1"/>
    <col min="3" max="6" width="7.85546875" style="7" bestFit="1" customWidth="1"/>
    <col min="7" max="8" width="7.85546875" bestFit="1" customWidth="1"/>
    <col min="9" max="23" width="7.5703125" bestFit="1" customWidth="1"/>
  </cols>
  <sheetData>
    <row r="1" spans="1:23" s="9" customFormat="1" ht="25.5" customHeight="1" x14ac:dyDescent="0.25">
      <c r="A1" s="116" t="s">
        <v>59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</row>
    <row r="2" spans="1:23" s="9" customFormat="1" x14ac:dyDescent="0.25">
      <c r="A2" s="117" t="s">
        <v>68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s="13" customFormat="1" ht="18.75" customHeight="1" x14ac:dyDescent="0.25">
      <c r="A3" s="118" t="s">
        <v>97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</row>
    <row r="4" spans="1:23" ht="15" customHeight="1" x14ac:dyDescent="0.25">
      <c r="A4" s="101" t="s">
        <v>0</v>
      </c>
      <c r="B4" s="101" t="s">
        <v>1</v>
      </c>
      <c r="C4" s="73">
        <v>44921</v>
      </c>
      <c r="D4" s="73">
        <v>44922</v>
      </c>
      <c r="E4" s="73">
        <v>44923</v>
      </c>
      <c r="F4" s="73">
        <v>44924</v>
      </c>
      <c r="G4" s="73">
        <v>44925</v>
      </c>
      <c r="H4" s="73">
        <v>44926</v>
      </c>
      <c r="I4" s="73">
        <v>44927</v>
      </c>
      <c r="J4" s="73">
        <v>44928</v>
      </c>
      <c r="K4" s="73">
        <v>44929</v>
      </c>
      <c r="L4" s="73">
        <v>44930</v>
      </c>
      <c r="M4" s="73">
        <v>44931</v>
      </c>
      <c r="N4" s="73">
        <v>44932</v>
      </c>
      <c r="O4" s="73">
        <v>44933</v>
      </c>
      <c r="P4" s="73">
        <v>44934</v>
      </c>
      <c r="Q4" s="73">
        <v>44935</v>
      </c>
      <c r="R4" s="73">
        <v>44936</v>
      </c>
      <c r="S4" s="73">
        <v>44937</v>
      </c>
      <c r="T4" s="73">
        <v>44938</v>
      </c>
      <c r="U4" s="73">
        <v>44939</v>
      </c>
      <c r="V4" s="73">
        <v>44940</v>
      </c>
      <c r="W4" s="73">
        <v>44941</v>
      </c>
    </row>
    <row r="5" spans="1:23" ht="15.75" customHeight="1" x14ac:dyDescent="0.25">
      <c r="A5" s="101"/>
      <c r="B5" s="101"/>
      <c r="C5" s="72"/>
      <c r="D5" s="72"/>
      <c r="E5" s="72"/>
      <c r="F5" s="72"/>
      <c r="G5" s="61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23" s="76" customFormat="1" ht="25.5" customHeight="1" x14ac:dyDescent="0.25">
      <c r="A6" s="70">
        <v>1</v>
      </c>
      <c r="B6" s="74" t="s">
        <v>6</v>
      </c>
      <c r="C6" s="70"/>
      <c r="D6" s="70"/>
      <c r="E6" s="70"/>
      <c r="F6" s="70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</row>
    <row r="7" spans="1:23" s="76" customFormat="1" ht="25.5" customHeight="1" x14ac:dyDescent="0.25">
      <c r="A7" s="70">
        <v>3</v>
      </c>
      <c r="B7" s="74" t="s">
        <v>7</v>
      </c>
      <c r="C7" s="70"/>
      <c r="D7" s="70"/>
      <c r="E7" s="70"/>
      <c r="F7" s="70"/>
      <c r="G7" s="72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</row>
    <row r="8" spans="1:23" s="76" customFormat="1" ht="25.5" customHeight="1" x14ac:dyDescent="0.25">
      <c r="A8" s="70">
        <v>4</v>
      </c>
      <c r="B8" s="74" t="s">
        <v>8</v>
      </c>
      <c r="C8" s="70"/>
      <c r="D8" s="70"/>
      <c r="E8" s="70"/>
      <c r="F8" s="70"/>
      <c r="G8" s="7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</row>
    <row r="9" spans="1:23" s="76" customFormat="1" ht="25.5" customHeight="1" x14ac:dyDescent="0.25">
      <c r="A9" s="70">
        <v>5</v>
      </c>
      <c r="B9" s="74" t="s">
        <v>9</v>
      </c>
      <c r="C9" s="70"/>
      <c r="D9" s="70"/>
      <c r="E9" s="70"/>
      <c r="F9" s="70"/>
      <c r="G9" s="72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</row>
    <row r="10" spans="1:23" s="76" customFormat="1" ht="25.5" customHeight="1" x14ac:dyDescent="0.25">
      <c r="A10" s="70">
        <v>6</v>
      </c>
      <c r="B10" s="74" t="s">
        <v>10</v>
      </c>
      <c r="C10" s="70"/>
      <c r="D10" s="70"/>
      <c r="E10" s="70"/>
      <c r="F10" s="70"/>
      <c r="G10" s="72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</row>
    <row r="11" spans="1:23" s="76" customFormat="1" ht="25.5" customHeight="1" x14ac:dyDescent="0.25">
      <c r="A11" s="70">
        <v>7</v>
      </c>
      <c r="B11" s="74" t="s">
        <v>11</v>
      </c>
      <c r="C11" s="70"/>
      <c r="D11" s="70"/>
      <c r="E11" s="70"/>
      <c r="F11" s="70"/>
      <c r="G11" s="72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23" s="76" customFormat="1" ht="25.5" customHeight="1" x14ac:dyDescent="0.25">
      <c r="A12" s="70">
        <v>8</v>
      </c>
      <c r="B12" s="74" t="s">
        <v>12</v>
      </c>
      <c r="C12" s="70"/>
      <c r="D12" s="70"/>
      <c r="E12" s="70"/>
      <c r="F12" s="70"/>
      <c r="G12" s="72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spans="1:23" s="76" customFormat="1" ht="25.5" customHeight="1" x14ac:dyDescent="0.25">
      <c r="A13" s="70">
        <v>9</v>
      </c>
      <c r="B13" s="74" t="s">
        <v>13</v>
      </c>
      <c r="C13" s="70"/>
      <c r="D13" s="70"/>
      <c r="E13" s="70"/>
      <c r="F13" s="70"/>
      <c r="G13" s="72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</row>
    <row r="14" spans="1:23" s="76" customFormat="1" ht="25.5" customHeight="1" x14ac:dyDescent="0.25">
      <c r="A14" s="70">
        <v>10</v>
      </c>
      <c r="B14" s="74" t="s">
        <v>14</v>
      </c>
      <c r="C14" s="70"/>
      <c r="D14" s="70"/>
      <c r="E14" s="70"/>
      <c r="F14" s="70"/>
      <c r="G14" s="72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</row>
    <row r="15" spans="1:23" s="76" customFormat="1" ht="25.5" customHeight="1" x14ac:dyDescent="0.25">
      <c r="A15" s="70">
        <v>11</v>
      </c>
      <c r="B15" s="74" t="s">
        <v>15</v>
      </c>
      <c r="C15" s="70"/>
      <c r="D15" s="70"/>
      <c r="E15" s="70"/>
      <c r="F15" s="70"/>
      <c r="G15" s="72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</row>
    <row r="16" spans="1:23" s="76" customFormat="1" ht="25.5" customHeight="1" x14ac:dyDescent="0.25">
      <c r="A16" s="70">
        <v>12</v>
      </c>
      <c r="B16" s="74" t="s">
        <v>16</v>
      </c>
      <c r="C16" s="70"/>
      <c r="D16" s="70"/>
      <c r="E16" s="70"/>
      <c r="F16" s="70"/>
      <c r="G16" s="72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pans="1:23" s="76" customFormat="1" ht="25.5" customHeight="1" x14ac:dyDescent="0.25">
      <c r="A17" s="70">
        <v>13</v>
      </c>
      <c r="B17" s="74" t="s">
        <v>17</v>
      </c>
      <c r="C17" s="70">
        <v>1</v>
      </c>
      <c r="D17" s="70"/>
      <c r="E17" s="70"/>
      <c r="F17" s="70"/>
      <c r="G17" s="72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spans="1:23" s="76" customFormat="1" ht="25.5" customHeight="1" x14ac:dyDescent="0.25">
      <c r="A18" s="70">
        <v>14</v>
      </c>
      <c r="B18" s="74" t="s">
        <v>18</v>
      </c>
      <c r="C18" s="70"/>
      <c r="D18" s="70"/>
      <c r="E18" s="70"/>
      <c r="F18" s="70"/>
      <c r="G18" s="72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pans="1:23" s="76" customFormat="1" ht="25.5" customHeight="1" x14ac:dyDescent="0.25">
      <c r="A19" s="70">
        <v>15</v>
      </c>
      <c r="B19" s="74" t="s">
        <v>19</v>
      </c>
      <c r="C19" s="70"/>
      <c r="D19" s="70"/>
      <c r="E19" s="70"/>
      <c r="F19" s="70"/>
      <c r="G19" s="72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</row>
    <row r="20" spans="1:23" s="76" customFormat="1" ht="25.5" customHeight="1" x14ac:dyDescent="0.25">
      <c r="A20" s="70">
        <v>17</v>
      </c>
      <c r="B20" s="74" t="s">
        <v>53</v>
      </c>
      <c r="C20" s="70"/>
      <c r="D20" s="70"/>
      <c r="E20" s="70"/>
      <c r="F20" s="70"/>
      <c r="G20" s="72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</row>
    <row r="21" spans="1:23" s="76" customFormat="1" ht="25.5" customHeight="1" x14ac:dyDescent="0.25">
      <c r="A21" s="70">
        <v>18</v>
      </c>
      <c r="B21" s="74" t="s">
        <v>20</v>
      </c>
      <c r="C21" s="70"/>
      <c r="D21" s="70"/>
      <c r="E21" s="70"/>
      <c r="F21" s="70"/>
      <c r="G21" s="72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</row>
    <row r="22" spans="1:23" s="76" customFormat="1" ht="25.5" customHeight="1" x14ac:dyDescent="0.25">
      <c r="A22" s="70">
        <v>19</v>
      </c>
      <c r="B22" s="74" t="s">
        <v>21</v>
      </c>
      <c r="C22" s="70"/>
      <c r="D22" s="70"/>
      <c r="E22" s="70"/>
      <c r="F22" s="70"/>
      <c r="G22" s="72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</row>
    <row r="23" spans="1:23" s="76" customFormat="1" ht="25.5" customHeight="1" x14ac:dyDescent="0.25">
      <c r="A23" s="70">
        <v>20</v>
      </c>
      <c r="B23" s="74" t="s">
        <v>22</v>
      </c>
      <c r="C23" s="70"/>
      <c r="D23" s="70"/>
      <c r="E23" s="70"/>
      <c r="F23" s="70"/>
      <c r="G23" s="72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</row>
    <row r="24" spans="1:23" s="76" customFormat="1" ht="25.5" customHeight="1" x14ac:dyDescent="0.25">
      <c r="A24" s="70">
        <v>21</v>
      </c>
      <c r="B24" s="77" t="s">
        <v>23</v>
      </c>
      <c r="C24" s="70"/>
      <c r="D24" s="70"/>
      <c r="E24" s="70"/>
      <c r="F24" s="70"/>
      <c r="G24" s="72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</row>
    <row r="25" spans="1:23" s="76" customFormat="1" ht="25.5" customHeight="1" x14ac:dyDescent="0.25">
      <c r="A25" s="70">
        <v>22</v>
      </c>
      <c r="B25" s="74" t="s">
        <v>24</v>
      </c>
      <c r="C25" s="70"/>
      <c r="D25" s="70"/>
      <c r="E25" s="70"/>
      <c r="F25" s="70"/>
      <c r="G25" s="72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</row>
    <row r="26" spans="1:23" s="76" customFormat="1" ht="25.5" customHeight="1" x14ac:dyDescent="0.25">
      <c r="A26" s="70">
        <v>23</v>
      </c>
      <c r="B26" s="78" t="s">
        <v>25</v>
      </c>
      <c r="C26" s="70"/>
      <c r="D26" s="70"/>
      <c r="E26" s="70"/>
      <c r="F26" s="70"/>
      <c r="G26" s="72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</row>
    <row r="27" spans="1:23" s="76" customFormat="1" ht="25.5" customHeight="1" x14ac:dyDescent="0.25">
      <c r="A27" s="70">
        <v>25</v>
      </c>
      <c r="B27" s="74" t="s">
        <v>26</v>
      </c>
      <c r="C27" s="70"/>
      <c r="D27" s="70"/>
      <c r="E27" s="70"/>
      <c r="F27" s="70"/>
      <c r="G27" s="72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</row>
    <row r="28" spans="1:23" s="76" customFormat="1" ht="25.5" customHeight="1" x14ac:dyDescent="0.25">
      <c r="A28" s="79">
        <v>26</v>
      </c>
      <c r="B28" s="80" t="s">
        <v>27</v>
      </c>
      <c r="C28" s="79"/>
      <c r="D28" s="79"/>
      <c r="E28" s="79"/>
      <c r="F28" s="79"/>
      <c r="G28" s="81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</row>
    <row r="29" spans="1:23" s="76" customFormat="1" ht="25.5" customHeight="1" x14ac:dyDescent="0.25">
      <c r="A29" s="70">
        <v>27</v>
      </c>
      <c r="B29" s="74" t="s">
        <v>28</v>
      </c>
      <c r="C29" s="70"/>
      <c r="D29" s="70"/>
      <c r="E29" s="70"/>
      <c r="F29" s="70"/>
      <c r="G29" s="72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</row>
    <row r="30" spans="1:23" s="76" customFormat="1" ht="25.5" customHeight="1" x14ac:dyDescent="0.25">
      <c r="A30" s="70">
        <v>28</v>
      </c>
      <c r="B30" s="74" t="s">
        <v>29</v>
      </c>
      <c r="C30" s="70"/>
      <c r="D30" s="70"/>
      <c r="E30" s="70"/>
      <c r="F30" s="70"/>
      <c r="G30" s="72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</row>
    <row r="31" spans="1:23" s="76" customFormat="1" ht="25.5" customHeight="1" x14ac:dyDescent="0.25">
      <c r="A31" s="70">
        <v>29</v>
      </c>
      <c r="B31" s="74" t="s">
        <v>30</v>
      </c>
      <c r="C31" s="70"/>
      <c r="D31" s="70"/>
      <c r="E31" s="70"/>
      <c r="F31" s="70"/>
      <c r="G31" s="72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</row>
    <row r="32" spans="1:23" s="76" customFormat="1" ht="25.5" customHeight="1" x14ac:dyDescent="0.25">
      <c r="A32" s="70">
        <v>30</v>
      </c>
      <c r="B32" s="74" t="s">
        <v>31</v>
      </c>
      <c r="C32" s="70"/>
      <c r="D32" s="70"/>
      <c r="E32" s="70"/>
      <c r="F32" s="70"/>
      <c r="G32" s="72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</row>
    <row r="33" spans="1:23" s="76" customFormat="1" ht="25.5" customHeight="1" x14ac:dyDescent="0.25">
      <c r="A33" s="70">
        <v>32</v>
      </c>
      <c r="B33" s="74" t="s">
        <v>32</v>
      </c>
      <c r="C33" s="70"/>
      <c r="D33" s="70"/>
      <c r="E33" s="70"/>
      <c r="F33" s="70"/>
      <c r="G33" s="72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</row>
    <row r="34" spans="1:23" s="76" customFormat="1" ht="25.5" customHeight="1" x14ac:dyDescent="0.25">
      <c r="A34" s="70">
        <v>33</v>
      </c>
      <c r="B34" s="74" t="s">
        <v>33</v>
      </c>
      <c r="C34" s="70"/>
      <c r="D34" s="70"/>
      <c r="E34" s="70"/>
      <c r="F34" s="70"/>
      <c r="G34" s="72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</row>
    <row r="35" spans="1:23" s="76" customFormat="1" ht="25.5" customHeight="1" x14ac:dyDescent="0.25">
      <c r="A35" s="70">
        <v>34</v>
      </c>
      <c r="B35" s="74" t="s">
        <v>34</v>
      </c>
      <c r="C35" s="70"/>
      <c r="D35" s="70"/>
      <c r="E35" s="70"/>
      <c r="F35" s="70"/>
      <c r="G35" s="72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</row>
    <row r="36" spans="1:23" s="76" customFormat="1" ht="25.5" customHeight="1" x14ac:dyDescent="0.25">
      <c r="A36" s="70">
        <v>35</v>
      </c>
      <c r="B36" s="74" t="s">
        <v>54</v>
      </c>
      <c r="C36" s="70"/>
      <c r="D36" s="70"/>
      <c r="E36" s="70"/>
      <c r="F36" s="70"/>
      <c r="G36" s="72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</row>
    <row r="37" spans="1:23" s="76" customFormat="1" ht="25.5" customHeight="1" x14ac:dyDescent="0.25">
      <c r="A37" s="70">
        <v>36</v>
      </c>
      <c r="B37" s="74" t="s">
        <v>35</v>
      </c>
      <c r="C37" s="70"/>
      <c r="D37" s="70"/>
      <c r="E37" s="70"/>
      <c r="F37" s="70"/>
      <c r="G37" s="72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</row>
    <row r="38" spans="1:23" s="76" customFormat="1" ht="25.5" customHeight="1" x14ac:dyDescent="0.25">
      <c r="A38" s="70">
        <v>37</v>
      </c>
      <c r="B38" s="74" t="s">
        <v>55</v>
      </c>
      <c r="C38" s="70"/>
      <c r="D38" s="70"/>
      <c r="E38" s="70"/>
      <c r="F38" s="70"/>
      <c r="G38" s="72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</row>
    <row r="39" spans="1:23" s="76" customFormat="1" ht="25.5" customHeight="1" x14ac:dyDescent="0.25">
      <c r="A39" s="79">
        <v>38</v>
      </c>
      <c r="B39" s="80" t="s">
        <v>56</v>
      </c>
      <c r="C39" s="79"/>
      <c r="D39" s="79"/>
      <c r="E39" s="79"/>
      <c r="F39" s="79"/>
      <c r="G39" s="81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</row>
    <row r="40" spans="1:23" s="76" customFormat="1" ht="25.5" customHeight="1" x14ac:dyDescent="0.25">
      <c r="A40" s="70">
        <v>40</v>
      </c>
      <c r="B40" s="74" t="s">
        <v>36</v>
      </c>
      <c r="C40" s="70"/>
      <c r="D40" s="70"/>
      <c r="E40" s="70"/>
      <c r="F40" s="70"/>
      <c r="G40" s="72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</row>
    <row r="41" spans="1:23" s="76" customFormat="1" ht="25.5" customHeight="1" x14ac:dyDescent="0.25">
      <c r="A41" s="70">
        <v>41</v>
      </c>
      <c r="B41" s="74" t="s">
        <v>37</v>
      </c>
      <c r="C41" s="70"/>
      <c r="D41" s="70"/>
      <c r="E41" s="70"/>
      <c r="F41" s="70"/>
      <c r="G41" s="72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</row>
    <row r="42" spans="1:23" s="76" customFormat="1" ht="25.5" customHeight="1" x14ac:dyDescent="0.25">
      <c r="A42" s="70">
        <v>42</v>
      </c>
      <c r="B42" s="74" t="s">
        <v>38</v>
      </c>
      <c r="C42" s="70"/>
      <c r="D42" s="70"/>
      <c r="E42" s="70"/>
      <c r="F42" s="70"/>
      <c r="G42" s="72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</row>
    <row r="43" spans="1:23" s="76" customFormat="1" ht="25.5" customHeight="1" x14ac:dyDescent="0.25">
      <c r="A43" s="79">
        <v>47</v>
      </c>
      <c r="B43" s="82" t="s">
        <v>57</v>
      </c>
      <c r="C43" s="79"/>
      <c r="D43" s="79"/>
      <c r="E43" s="79"/>
      <c r="F43" s="79"/>
      <c r="G43" s="81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</row>
    <row r="44" spans="1:23" s="76" customFormat="1" ht="25.5" customHeight="1" x14ac:dyDescent="0.25">
      <c r="A44" s="70">
        <v>48</v>
      </c>
      <c r="B44" s="78" t="s">
        <v>39</v>
      </c>
      <c r="C44" s="70"/>
      <c r="D44" s="70"/>
      <c r="E44" s="70"/>
      <c r="F44" s="70"/>
      <c r="G44" s="72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</row>
    <row r="45" spans="1:23" s="76" customFormat="1" ht="25.5" customHeight="1" x14ac:dyDescent="0.25">
      <c r="A45" s="70">
        <v>49</v>
      </c>
      <c r="B45" s="78" t="s">
        <v>40</v>
      </c>
      <c r="C45" s="70">
        <v>1</v>
      </c>
      <c r="D45" s="70"/>
      <c r="E45" s="70"/>
      <c r="F45" s="70"/>
      <c r="G45" s="72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</row>
    <row r="46" spans="1:23" s="76" customFormat="1" ht="25.5" customHeight="1" x14ac:dyDescent="0.25">
      <c r="A46" s="70">
        <v>50</v>
      </c>
      <c r="B46" s="78" t="s">
        <v>41</v>
      </c>
      <c r="C46" s="70">
        <v>1</v>
      </c>
      <c r="D46" s="70"/>
      <c r="E46" s="70"/>
      <c r="F46" s="70"/>
      <c r="G46" s="72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</row>
    <row r="47" spans="1:23" s="76" customFormat="1" ht="25.5" customHeight="1" x14ac:dyDescent="0.25">
      <c r="A47" s="70">
        <v>51</v>
      </c>
      <c r="B47" s="78" t="s">
        <v>42</v>
      </c>
      <c r="C47" s="70"/>
      <c r="D47" s="70"/>
      <c r="E47" s="70"/>
      <c r="F47" s="70"/>
      <c r="G47" s="72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</row>
    <row r="48" spans="1:23" s="76" customFormat="1" ht="25.5" customHeight="1" x14ac:dyDescent="0.25">
      <c r="A48" s="70">
        <v>52</v>
      </c>
      <c r="B48" s="78" t="s">
        <v>43</v>
      </c>
      <c r="C48" s="70"/>
      <c r="D48" s="70"/>
      <c r="E48" s="70"/>
      <c r="F48" s="70"/>
      <c r="G48" s="72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</row>
    <row r="49" spans="1:23" s="76" customFormat="1" ht="25.5" customHeight="1" x14ac:dyDescent="0.25">
      <c r="A49" s="70">
        <v>53</v>
      </c>
      <c r="B49" s="78" t="s">
        <v>44</v>
      </c>
      <c r="C49" s="70"/>
      <c r="D49" s="70"/>
      <c r="E49" s="70"/>
      <c r="F49" s="70"/>
      <c r="G49" s="72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</row>
    <row r="50" spans="1:23" s="76" customFormat="1" ht="25.5" customHeight="1" x14ac:dyDescent="0.25">
      <c r="A50" s="70">
        <v>54</v>
      </c>
      <c r="B50" s="78" t="s">
        <v>45</v>
      </c>
      <c r="C50" s="70"/>
      <c r="D50" s="70"/>
      <c r="E50" s="70"/>
      <c r="F50" s="70"/>
      <c r="G50" s="72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</row>
    <row r="51" spans="1:23" s="76" customFormat="1" ht="25.5" customHeight="1" x14ac:dyDescent="0.25">
      <c r="A51" s="70">
        <v>55</v>
      </c>
      <c r="B51" s="78" t="s">
        <v>46</v>
      </c>
      <c r="C51" s="70"/>
      <c r="D51" s="70"/>
      <c r="E51" s="70"/>
      <c r="F51" s="70"/>
      <c r="G51" s="72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</row>
    <row r="52" spans="1:23" s="76" customFormat="1" ht="25.5" customHeight="1" x14ac:dyDescent="0.25">
      <c r="A52" s="70">
        <v>56</v>
      </c>
      <c r="B52" s="78" t="s">
        <v>47</v>
      </c>
      <c r="C52" s="70"/>
      <c r="D52" s="70"/>
      <c r="E52" s="70"/>
      <c r="F52" s="70"/>
      <c r="G52" s="72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</row>
    <row r="53" spans="1:23" s="76" customFormat="1" ht="25.5" customHeight="1" x14ac:dyDescent="0.25">
      <c r="A53" s="70">
        <v>58</v>
      </c>
      <c r="B53" s="78" t="s">
        <v>48</v>
      </c>
      <c r="C53" s="70"/>
      <c r="D53" s="70"/>
      <c r="E53" s="70"/>
      <c r="F53" s="70"/>
      <c r="G53" s="72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</row>
    <row r="54" spans="1:23" s="76" customFormat="1" ht="25.5" customHeight="1" x14ac:dyDescent="0.25">
      <c r="A54" s="70">
        <v>59</v>
      </c>
      <c r="B54" s="78" t="s">
        <v>49</v>
      </c>
      <c r="C54" s="70"/>
      <c r="D54" s="70"/>
      <c r="E54" s="70"/>
      <c r="F54" s="70"/>
      <c r="G54" s="72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</row>
    <row r="55" spans="1:23" s="76" customFormat="1" ht="25.5" customHeight="1" x14ac:dyDescent="0.25">
      <c r="A55" s="70">
        <v>60</v>
      </c>
      <c r="B55" s="78" t="s">
        <v>58</v>
      </c>
      <c r="C55" s="70"/>
      <c r="D55" s="70"/>
      <c r="E55" s="70"/>
      <c r="F55" s="70"/>
      <c r="G55" s="72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</row>
    <row r="56" spans="1:23" s="76" customFormat="1" ht="25.5" customHeight="1" x14ac:dyDescent="0.25">
      <c r="A56" s="70">
        <v>61</v>
      </c>
      <c r="B56" s="78" t="s">
        <v>50</v>
      </c>
      <c r="C56" s="70"/>
      <c r="D56" s="70"/>
      <c r="E56" s="70"/>
      <c r="F56" s="70"/>
      <c r="G56" s="72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</row>
  </sheetData>
  <mergeCells count="5">
    <mergeCell ref="A4:A5"/>
    <mergeCell ref="B4:B5"/>
    <mergeCell ref="A1:W1"/>
    <mergeCell ref="A2:W2"/>
    <mergeCell ref="A3:W3"/>
  </mergeCells>
  <pageMargins left="0.28000000000000003" right="0.27" top="0.39" bottom="0.27" header="0.31496062992125984" footer="0.2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7" zoomScaleNormal="100" workbookViewId="0">
      <selection activeCell="Q44" sqref="Q44"/>
    </sheetView>
  </sheetViews>
  <sheetFormatPr defaultRowHeight="15" x14ac:dyDescent="0.25"/>
  <cols>
    <col min="2" max="2" width="18.85546875" style="14" customWidth="1"/>
    <col min="7" max="7" width="9.140625" style="7"/>
  </cols>
  <sheetData>
    <row r="1" spans="1:8" s="9" customFormat="1" ht="25.5" x14ac:dyDescent="0.25">
      <c r="A1" s="83" t="s">
        <v>59</v>
      </c>
      <c r="B1" s="83"/>
      <c r="C1" s="83"/>
      <c r="D1" s="83"/>
      <c r="E1" s="83"/>
      <c r="F1" s="83"/>
      <c r="G1" s="83"/>
      <c r="H1" s="8"/>
    </row>
    <row r="2" spans="1:8" s="9" customFormat="1" ht="18" customHeight="1" x14ac:dyDescent="0.25">
      <c r="A2" s="84" t="s">
        <v>68</v>
      </c>
      <c r="B2" s="84"/>
      <c r="C2" s="84"/>
      <c r="D2" s="84"/>
      <c r="E2" s="84"/>
      <c r="F2" s="84"/>
      <c r="G2" s="84"/>
      <c r="H2" s="8"/>
    </row>
    <row r="3" spans="1:8" s="9" customFormat="1" ht="18" customHeight="1" x14ac:dyDescent="0.25">
      <c r="A3" s="85" t="s">
        <v>64</v>
      </c>
      <c r="B3" s="85"/>
      <c r="C3" s="85"/>
      <c r="D3" s="85"/>
      <c r="E3" s="85"/>
      <c r="F3" s="85"/>
      <c r="G3" s="85"/>
      <c r="H3" s="10"/>
    </row>
    <row r="4" spans="1:8" ht="15" customHeight="1" x14ac:dyDescent="0.25">
      <c r="A4" s="86" t="s">
        <v>0</v>
      </c>
      <c r="B4" s="86" t="s">
        <v>1</v>
      </c>
      <c r="C4" s="53" t="s">
        <v>88</v>
      </c>
      <c r="D4" s="53" t="s">
        <v>89</v>
      </c>
      <c r="E4" s="53" t="s">
        <v>90</v>
      </c>
      <c r="F4" s="53" t="s">
        <v>91</v>
      </c>
      <c r="G4" s="54" t="s">
        <v>5</v>
      </c>
    </row>
    <row r="5" spans="1:8" ht="15" customHeight="1" x14ac:dyDescent="0.25">
      <c r="A5" s="87"/>
      <c r="B5" s="87"/>
      <c r="C5" s="55">
        <v>21</v>
      </c>
      <c r="D5" s="55">
        <v>21</v>
      </c>
      <c r="E5" s="55">
        <v>21</v>
      </c>
      <c r="F5" s="55">
        <v>22</v>
      </c>
      <c r="G5" s="54">
        <f>SUM(C5:F5)</f>
        <v>85</v>
      </c>
    </row>
    <row r="6" spans="1:8" x14ac:dyDescent="0.25">
      <c r="A6" s="41">
        <v>1</v>
      </c>
      <c r="B6" s="42" t="s">
        <v>6</v>
      </c>
      <c r="C6" s="41">
        <v>12</v>
      </c>
      <c r="D6" s="41">
        <v>12</v>
      </c>
      <c r="E6" s="41">
        <v>11</v>
      </c>
      <c r="F6" s="41">
        <v>14</v>
      </c>
      <c r="G6" s="56">
        <f t="shared" ref="G6:G56" si="0">SUM(C6:F6)</f>
        <v>49</v>
      </c>
    </row>
    <row r="7" spans="1:8" x14ac:dyDescent="0.25">
      <c r="A7" s="41">
        <v>3</v>
      </c>
      <c r="B7" s="42" t="s">
        <v>7</v>
      </c>
      <c r="C7" s="41">
        <v>14</v>
      </c>
      <c r="D7" s="41">
        <v>14</v>
      </c>
      <c r="E7" s="41">
        <v>14</v>
      </c>
      <c r="F7" s="41">
        <v>16</v>
      </c>
      <c r="G7" s="56">
        <f t="shared" si="0"/>
        <v>58</v>
      </c>
    </row>
    <row r="8" spans="1:8" x14ac:dyDescent="0.25">
      <c r="A8" s="41">
        <v>4</v>
      </c>
      <c r="B8" s="42" t="s">
        <v>8</v>
      </c>
      <c r="C8" s="41">
        <v>18</v>
      </c>
      <c r="D8" s="41">
        <v>18</v>
      </c>
      <c r="E8" s="41">
        <v>18</v>
      </c>
      <c r="F8" s="41">
        <v>19</v>
      </c>
      <c r="G8" s="56">
        <f t="shared" si="0"/>
        <v>73</v>
      </c>
    </row>
    <row r="9" spans="1:8" x14ac:dyDescent="0.25">
      <c r="A9" s="41">
        <v>5</v>
      </c>
      <c r="B9" s="42" t="s">
        <v>9</v>
      </c>
      <c r="C9" s="41">
        <v>17</v>
      </c>
      <c r="D9" s="41">
        <v>17</v>
      </c>
      <c r="E9" s="41">
        <v>17</v>
      </c>
      <c r="F9" s="41">
        <v>20</v>
      </c>
      <c r="G9" s="56">
        <f t="shared" si="0"/>
        <v>71</v>
      </c>
      <c r="H9" s="7"/>
    </row>
    <row r="10" spans="1:8" x14ac:dyDescent="0.25">
      <c r="A10" s="41">
        <v>6</v>
      </c>
      <c r="B10" s="42" t="s">
        <v>10</v>
      </c>
      <c r="C10" s="41">
        <v>16</v>
      </c>
      <c r="D10" s="41">
        <v>18</v>
      </c>
      <c r="E10" s="41">
        <v>18</v>
      </c>
      <c r="F10" s="41">
        <v>20</v>
      </c>
      <c r="G10" s="56">
        <f t="shared" si="0"/>
        <v>72</v>
      </c>
    </row>
    <row r="11" spans="1:8" x14ac:dyDescent="0.25">
      <c r="A11" s="41">
        <v>7</v>
      </c>
      <c r="B11" s="42" t="s">
        <v>11</v>
      </c>
      <c r="C11" s="41">
        <v>19</v>
      </c>
      <c r="D11" s="41">
        <v>19</v>
      </c>
      <c r="E11" s="41">
        <v>17</v>
      </c>
      <c r="F11" s="41">
        <v>20</v>
      </c>
      <c r="G11" s="56">
        <f t="shared" si="0"/>
        <v>75</v>
      </c>
    </row>
    <row r="12" spans="1:8" x14ac:dyDescent="0.25">
      <c r="A12" s="41">
        <v>8</v>
      </c>
      <c r="B12" s="42" t="s">
        <v>12</v>
      </c>
      <c r="C12" s="41">
        <v>20</v>
      </c>
      <c r="D12" s="41">
        <v>20</v>
      </c>
      <c r="E12" s="41">
        <v>20</v>
      </c>
      <c r="F12" s="41">
        <v>21</v>
      </c>
      <c r="G12" s="56">
        <f t="shared" si="0"/>
        <v>81</v>
      </c>
      <c r="H12" s="7"/>
    </row>
    <row r="13" spans="1:8" x14ac:dyDescent="0.25">
      <c r="A13" s="41">
        <v>9</v>
      </c>
      <c r="B13" s="42" t="s">
        <v>13</v>
      </c>
      <c r="C13" s="41">
        <v>21</v>
      </c>
      <c r="D13" s="41">
        <v>21</v>
      </c>
      <c r="E13" s="41">
        <v>20</v>
      </c>
      <c r="F13" s="41">
        <v>22</v>
      </c>
      <c r="G13" s="56">
        <f t="shared" si="0"/>
        <v>84</v>
      </c>
    </row>
    <row r="14" spans="1:8" x14ac:dyDescent="0.25">
      <c r="A14" s="41">
        <v>10</v>
      </c>
      <c r="B14" s="42" t="s">
        <v>14</v>
      </c>
      <c r="C14" s="41">
        <v>19</v>
      </c>
      <c r="D14" s="41">
        <v>19</v>
      </c>
      <c r="E14" s="41">
        <v>19</v>
      </c>
      <c r="F14" s="41">
        <v>21</v>
      </c>
      <c r="G14" s="56">
        <f t="shared" si="0"/>
        <v>78</v>
      </c>
    </row>
    <row r="15" spans="1:8" x14ac:dyDescent="0.25">
      <c r="A15" s="41">
        <v>11</v>
      </c>
      <c r="B15" s="42" t="s">
        <v>15</v>
      </c>
      <c r="C15" s="41">
        <v>17</v>
      </c>
      <c r="D15" s="41">
        <v>17</v>
      </c>
      <c r="E15" s="41">
        <v>18</v>
      </c>
      <c r="F15" s="41">
        <v>18</v>
      </c>
      <c r="G15" s="56">
        <f t="shared" si="0"/>
        <v>70</v>
      </c>
    </row>
    <row r="16" spans="1:8" x14ac:dyDescent="0.25">
      <c r="A16" s="41">
        <v>12</v>
      </c>
      <c r="B16" s="42" t="s">
        <v>16</v>
      </c>
      <c r="C16" s="41">
        <v>13</v>
      </c>
      <c r="D16" s="41">
        <v>13</v>
      </c>
      <c r="E16" s="41">
        <v>12</v>
      </c>
      <c r="F16" s="41">
        <v>13</v>
      </c>
      <c r="G16" s="56">
        <f t="shared" si="0"/>
        <v>51</v>
      </c>
    </row>
    <row r="17" spans="1:8" x14ac:dyDescent="0.25">
      <c r="A17" s="41">
        <v>13</v>
      </c>
      <c r="B17" s="42" t="s">
        <v>17</v>
      </c>
      <c r="C17" s="41">
        <v>7</v>
      </c>
      <c r="D17" s="41">
        <v>9</v>
      </c>
      <c r="E17" s="41">
        <v>11</v>
      </c>
      <c r="F17" s="41">
        <v>8</v>
      </c>
      <c r="G17" s="56">
        <f t="shared" si="0"/>
        <v>35</v>
      </c>
    </row>
    <row r="18" spans="1:8" x14ac:dyDescent="0.25">
      <c r="A18" s="41">
        <v>14</v>
      </c>
      <c r="B18" s="42" t="s">
        <v>18</v>
      </c>
      <c r="C18" s="41">
        <v>19</v>
      </c>
      <c r="D18" s="41">
        <v>18</v>
      </c>
      <c r="E18" s="41">
        <v>19</v>
      </c>
      <c r="F18" s="41">
        <v>20</v>
      </c>
      <c r="G18" s="56">
        <f t="shared" si="0"/>
        <v>76</v>
      </c>
    </row>
    <row r="19" spans="1:8" x14ac:dyDescent="0.25">
      <c r="A19" s="41">
        <v>15</v>
      </c>
      <c r="B19" s="42" t="s">
        <v>19</v>
      </c>
      <c r="C19" s="41">
        <v>14</v>
      </c>
      <c r="D19" s="41">
        <v>14</v>
      </c>
      <c r="E19" s="41">
        <v>14</v>
      </c>
      <c r="F19" s="41">
        <v>16</v>
      </c>
      <c r="G19" s="56">
        <f t="shared" si="0"/>
        <v>58</v>
      </c>
    </row>
    <row r="20" spans="1:8" x14ac:dyDescent="0.25">
      <c r="A20" s="41">
        <v>17</v>
      </c>
      <c r="B20" s="43" t="s">
        <v>53</v>
      </c>
      <c r="C20" s="41">
        <v>0</v>
      </c>
      <c r="D20" s="41">
        <v>0</v>
      </c>
      <c r="E20" s="41">
        <v>0</v>
      </c>
      <c r="F20" s="41">
        <v>0</v>
      </c>
      <c r="G20" s="56">
        <f t="shared" si="0"/>
        <v>0</v>
      </c>
    </row>
    <row r="21" spans="1:8" x14ac:dyDescent="0.25">
      <c r="A21" s="41">
        <v>18</v>
      </c>
      <c r="B21" s="42" t="s">
        <v>20</v>
      </c>
      <c r="C21" s="41">
        <v>13</v>
      </c>
      <c r="D21" s="41">
        <v>13</v>
      </c>
      <c r="E21" s="41">
        <v>11</v>
      </c>
      <c r="F21" s="41">
        <v>12</v>
      </c>
      <c r="G21" s="56">
        <f t="shared" si="0"/>
        <v>49</v>
      </c>
    </row>
    <row r="22" spans="1:8" x14ac:dyDescent="0.25">
      <c r="A22" s="41">
        <v>19</v>
      </c>
      <c r="B22" s="42" t="s">
        <v>21</v>
      </c>
      <c r="C22" s="41">
        <v>18</v>
      </c>
      <c r="D22" s="41">
        <v>18</v>
      </c>
      <c r="E22" s="41">
        <v>17</v>
      </c>
      <c r="F22" s="41">
        <v>17</v>
      </c>
      <c r="G22" s="56">
        <f t="shared" si="0"/>
        <v>70</v>
      </c>
    </row>
    <row r="23" spans="1:8" x14ac:dyDescent="0.25">
      <c r="A23" s="41">
        <v>20</v>
      </c>
      <c r="B23" s="42" t="s">
        <v>22</v>
      </c>
      <c r="C23" s="41">
        <v>19</v>
      </c>
      <c r="D23" s="41">
        <v>20</v>
      </c>
      <c r="E23" s="41">
        <v>19</v>
      </c>
      <c r="F23" s="41">
        <v>20</v>
      </c>
      <c r="G23" s="56">
        <f t="shared" si="0"/>
        <v>78</v>
      </c>
    </row>
    <row r="24" spans="1:8" x14ac:dyDescent="0.25">
      <c r="A24" s="41">
        <v>21</v>
      </c>
      <c r="B24" s="42" t="s">
        <v>23</v>
      </c>
      <c r="C24" s="41">
        <v>18</v>
      </c>
      <c r="D24" s="41">
        <v>18</v>
      </c>
      <c r="E24" s="41">
        <v>18</v>
      </c>
      <c r="F24" s="41">
        <v>18</v>
      </c>
      <c r="G24" s="56">
        <f t="shared" si="0"/>
        <v>72</v>
      </c>
    </row>
    <row r="25" spans="1:8" x14ac:dyDescent="0.25">
      <c r="A25" s="41">
        <v>22</v>
      </c>
      <c r="B25" s="42" t="s">
        <v>24</v>
      </c>
      <c r="C25" s="41">
        <v>20</v>
      </c>
      <c r="D25" s="41">
        <v>19</v>
      </c>
      <c r="E25" s="41">
        <v>19</v>
      </c>
      <c r="F25" s="41">
        <v>20</v>
      </c>
      <c r="G25" s="56">
        <f t="shared" si="0"/>
        <v>78</v>
      </c>
    </row>
    <row r="26" spans="1:8" x14ac:dyDescent="0.25">
      <c r="A26" s="41">
        <v>23</v>
      </c>
      <c r="B26" s="42" t="s">
        <v>25</v>
      </c>
      <c r="C26" s="41">
        <v>17</v>
      </c>
      <c r="D26" s="41">
        <v>17</v>
      </c>
      <c r="E26" s="41">
        <v>17</v>
      </c>
      <c r="F26" s="41">
        <v>18</v>
      </c>
      <c r="G26" s="56">
        <f t="shared" si="0"/>
        <v>69</v>
      </c>
    </row>
    <row r="27" spans="1:8" x14ac:dyDescent="0.25">
      <c r="A27" s="41">
        <v>25</v>
      </c>
      <c r="B27" s="42" t="s">
        <v>26</v>
      </c>
      <c r="C27" s="41">
        <v>10</v>
      </c>
      <c r="D27" s="41">
        <v>10</v>
      </c>
      <c r="E27" s="41">
        <v>10</v>
      </c>
      <c r="F27" s="41">
        <v>13</v>
      </c>
      <c r="G27" s="56">
        <f t="shared" si="0"/>
        <v>43</v>
      </c>
      <c r="H27" s="7"/>
    </row>
    <row r="28" spans="1:8" x14ac:dyDescent="0.25">
      <c r="A28" s="41">
        <v>26</v>
      </c>
      <c r="B28" s="42" t="s">
        <v>27</v>
      </c>
      <c r="C28" s="41">
        <v>12</v>
      </c>
      <c r="D28" s="41">
        <v>13</v>
      </c>
      <c r="E28" s="41">
        <v>13</v>
      </c>
      <c r="F28" s="41">
        <v>16</v>
      </c>
      <c r="G28" s="56">
        <f t="shared" si="0"/>
        <v>54</v>
      </c>
    </row>
    <row r="29" spans="1:8" x14ac:dyDescent="0.25">
      <c r="A29" s="41">
        <v>27</v>
      </c>
      <c r="B29" s="42" t="s">
        <v>28</v>
      </c>
      <c r="C29" s="41">
        <v>16</v>
      </c>
      <c r="D29" s="41">
        <v>16</v>
      </c>
      <c r="E29" s="41">
        <v>16</v>
      </c>
      <c r="F29" s="41">
        <v>18</v>
      </c>
      <c r="G29" s="56">
        <f t="shared" si="0"/>
        <v>66</v>
      </c>
    </row>
    <row r="30" spans="1:8" x14ac:dyDescent="0.25">
      <c r="A30" s="41">
        <v>28</v>
      </c>
      <c r="B30" s="42" t="s">
        <v>29</v>
      </c>
      <c r="C30" s="41">
        <v>18</v>
      </c>
      <c r="D30" s="41">
        <v>18</v>
      </c>
      <c r="E30" s="41">
        <v>18</v>
      </c>
      <c r="F30" s="41">
        <v>19</v>
      </c>
      <c r="G30" s="56">
        <f t="shared" si="0"/>
        <v>73</v>
      </c>
    </row>
    <row r="31" spans="1:8" x14ac:dyDescent="0.25">
      <c r="A31" s="41">
        <v>29</v>
      </c>
      <c r="B31" s="42" t="s">
        <v>30</v>
      </c>
      <c r="C31" s="41">
        <v>17</v>
      </c>
      <c r="D31" s="41">
        <v>17</v>
      </c>
      <c r="E31" s="41">
        <v>17</v>
      </c>
      <c r="F31" s="41">
        <v>18</v>
      </c>
      <c r="G31" s="56">
        <f t="shared" si="0"/>
        <v>69</v>
      </c>
    </row>
    <row r="32" spans="1:8" x14ac:dyDescent="0.25">
      <c r="A32" s="41">
        <v>30</v>
      </c>
      <c r="B32" s="42" t="s">
        <v>31</v>
      </c>
      <c r="C32" s="41">
        <v>17</v>
      </c>
      <c r="D32" s="41">
        <v>17</v>
      </c>
      <c r="E32" s="41">
        <v>17</v>
      </c>
      <c r="F32" s="41">
        <v>20</v>
      </c>
      <c r="G32" s="56">
        <f t="shared" si="0"/>
        <v>71</v>
      </c>
    </row>
    <row r="33" spans="1:8" x14ac:dyDescent="0.25">
      <c r="A33" s="41">
        <v>32</v>
      </c>
      <c r="B33" s="42" t="s">
        <v>32</v>
      </c>
      <c r="C33" s="41">
        <v>19</v>
      </c>
      <c r="D33" s="41">
        <v>19</v>
      </c>
      <c r="E33" s="41">
        <v>19</v>
      </c>
      <c r="F33" s="41">
        <v>20</v>
      </c>
      <c r="G33" s="56">
        <f t="shared" si="0"/>
        <v>77</v>
      </c>
      <c r="H33" s="7"/>
    </row>
    <row r="34" spans="1:8" x14ac:dyDescent="0.25">
      <c r="A34" s="41">
        <v>33</v>
      </c>
      <c r="B34" s="42" t="s">
        <v>33</v>
      </c>
      <c r="C34" s="41">
        <v>20</v>
      </c>
      <c r="D34" s="41">
        <v>20</v>
      </c>
      <c r="E34" s="41">
        <v>21</v>
      </c>
      <c r="F34" s="41">
        <v>21</v>
      </c>
      <c r="G34" s="56">
        <f t="shared" si="0"/>
        <v>82</v>
      </c>
      <c r="H34" s="7"/>
    </row>
    <row r="35" spans="1:8" x14ac:dyDescent="0.25">
      <c r="A35" s="41">
        <v>34</v>
      </c>
      <c r="B35" s="42" t="s">
        <v>34</v>
      </c>
      <c r="C35" s="41">
        <v>21</v>
      </c>
      <c r="D35" s="41">
        <v>21</v>
      </c>
      <c r="E35" s="41">
        <v>20</v>
      </c>
      <c r="F35" s="41">
        <v>22</v>
      </c>
      <c r="G35" s="56">
        <f t="shared" si="0"/>
        <v>84</v>
      </c>
    </row>
    <row r="36" spans="1:8" x14ac:dyDescent="0.25">
      <c r="A36" s="41">
        <v>35</v>
      </c>
      <c r="B36" s="42" t="s">
        <v>81</v>
      </c>
      <c r="C36" s="41">
        <v>0</v>
      </c>
      <c r="D36" s="41">
        <v>0</v>
      </c>
      <c r="E36" s="41">
        <v>0</v>
      </c>
      <c r="F36" s="41">
        <v>0</v>
      </c>
      <c r="G36" s="56">
        <f t="shared" si="0"/>
        <v>0</v>
      </c>
    </row>
    <row r="37" spans="1:8" x14ac:dyDescent="0.25">
      <c r="A37" s="41">
        <v>36</v>
      </c>
      <c r="B37" s="42" t="s">
        <v>35</v>
      </c>
      <c r="C37" s="41">
        <v>14</v>
      </c>
      <c r="D37" s="41">
        <v>14</v>
      </c>
      <c r="E37" s="41">
        <v>14</v>
      </c>
      <c r="F37" s="41">
        <v>14</v>
      </c>
      <c r="G37" s="56">
        <f t="shared" si="0"/>
        <v>56</v>
      </c>
    </row>
    <row r="38" spans="1:8" x14ac:dyDescent="0.25">
      <c r="A38" s="41">
        <v>37</v>
      </c>
      <c r="B38" s="42" t="s">
        <v>55</v>
      </c>
      <c r="C38" s="41">
        <v>0</v>
      </c>
      <c r="D38" s="41">
        <v>0</v>
      </c>
      <c r="E38" s="41">
        <v>0</v>
      </c>
      <c r="F38" s="41">
        <v>0</v>
      </c>
      <c r="G38" s="56">
        <f t="shared" si="0"/>
        <v>0</v>
      </c>
    </row>
    <row r="39" spans="1:8" x14ac:dyDescent="0.25">
      <c r="A39" s="41">
        <v>38</v>
      </c>
      <c r="B39" s="42" t="s">
        <v>56</v>
      </c>
      <c r="C39" s="41">
        <v>0</v>
      </c>
      <c r="D39" s="41">
        <v>0</v>
      </c>
      <c r="E39" s="41">
        <v>0</v>
      </c>
      <c r="F39" s="41">
        <v>0</v>
      </c>
      <c r="G39" s="56">
        <f t="shared" si="0"/>
        <v>0</v>
      </c>
    </row>
    <row r="40" spans="1:8" x14ac:dyDescent="0.25">
      <c r="A40" s="41">
        <v>40</v>
      </c>
      <c r="B40" s="42" t="s">
        <v>36</v>
      </c>
      <c r="C40" s="41">
        <v>20</v>
      </c>
      <c r="D40" s="41">
        <v>20</v>
      </c>
      <c r="E40" s="41">
        <v>20</v>
      </c>
      <c r="F40" s="41">
        <v>21</v>
      </c>
      <c r="G40" s="56">
        <f t="shared" si="0"/>
        <v>81</v>
      </c>
    </row>
    <row r="41" spans="1:8" x14ac:dyDescent="0.25">
      <c r="A41" s="41">
        <v>41</v>
      </c>
      <c r="B41" s="42" t="s">
        <v>37</v>
      </c>
      <c r="C41" s="41">
        <v>14</v>
      </c>
      <c r="D41" s="41">
        <v>14</v>
      </c>
      <c r="E41" s="41">
        <v>14</v>
      </c>
      <c r="F41" s="41">
        <v>14</v>
      </c>
      <c r="G41" s="56">
        <f t="shared" si="0"/>
        <v>56</v>
      </c>
    </row>
    <row r="42" spans="1:8" x14ac:dyDescent="0.25">
      <c r="A42" s="41">
        <v>42</v>
      </c>
      <c r="B42" s="42" t="s">
        <v>38</v>
      </c>
      <c r="C42" s="41">
        <v>17</v>
      </c>
      <c r="D42" s="41">
        <v>17</v>
      </c>
      <c r="E42" s="41">
        <v>16</v>
      </c>
      <c r="F42" s="41">
        <v>18</v>
      </c>
      <c r="G42" s="56">
        <f t="shared" si="0"/>
        <v>68</v>
      </c>
    </row>
    <row r="43" spans="1:8" x14ac:dyDescent="0.25">
      <c r="A43" s="41">
        <v>47</v>
      </c>
      <c r="B43" s="42" t="s">
        <v>57</v>
      </c>
      <c r="C43" s="41">
        <v>0</v>
      </c>
      <c r="D43" s="41">
        <v>0</v>
      </c>
      <c r="E43" s="41">
        <v>0</v>
      </c>
      <c r="F43" s="41">
        <v>0</v>
      </c>
      <c r="G43" s="56">
        <f t="shared" si="0"/>
        <v>0</v>
      </c>
    </row>
    <row r="44" spans="1:8" x14ac:dyDescent="0.25">
      <c r="A44" s="41">
        <v>48</v>
      </c>
      <c r="B44" s="42" t="s">
        <v>39</v>
      </c>
      <c r="C44" s="41">
        <v>15</v>
      </c>
      <c r="D44" s="41">
        <v>14</v>
      </c>
      <c r="E44" s="41">
        <v>13</v>
      </c>
      <c r="F44" s="41">
        <v>16</v>
      </c>
      <c r="G44" s="56">
        <f t="shared" si="0"/>
        <v>58</v>
      </c>
    </row>
    <row r="45" spans="1:8" x14ac:dyDescent="0.25">
      <c r="A45" s="41">
        <v>49</v>
      </c>
      <c r="B45" s="42" t="s">
        <v>40</v>
      </c>
      <c r="C45" s="41">
        <v>8</v>
      </c>
      <c r="D45" s="41">
        <v>8</v>
      </c>
      <c r="E45" s="41">
        <v>8</v>
      </c>
      <c r="F45" s="41">
        <v>9</v>
      </c>
      <c r="G45" s="56">
        <f t="shared" si="0"/>
        <v>33</v>
      </c>
    </row>
    <row r="46" spans="1:8" x14ac:dyDescent="0.25">
      <c r="A46" s="41">
        <v>50</v>
      </c>
      <c r="B46" s="42" t="s">
        <v>41</v>
      </c>
      <c r="C46" s="41">
        <v>0</v>
      </c>
      <c r="D46" s="41">
        <v>0</v>
      </c>
      <c r="E46" s="41">
        <v>1</v>
      </c>
      <c r="F46" s="41">
        <v>0</v>
      </c>
      <c r="G46" s="56">
        <f t="shared" si="0"/>
        <v>1</v>
      </c>
      <c r="H46" s="7"/>
    </row>
    <row r="47" spans="1:8" x14ac:dyDescent="0.25">
      <c r="A47" s="41">
        <v>51</v>
      </c>
      <c r="B47" s="42" t="s">
        <v>42</v>
      </c>
      <c r="C47" s="41">
        <v>16</v>
      </c>
      <c r="D47" s="41">
        <v>17</v>
      </c>
      <c r="E47" s="41">
        <v>17</v>
      </c>
      <c r="F47" s="41">
        <v>18</v>
      </c>
      <c r="G47" s="56">
        <f t="shared" si="0"/>
        <v>68</v>
      </c>
    </row>
    <row r="48" spans="1:8" x14ac:dyDescent="0.25">
      <c r="A48" s="41">
        <v>52</v>
      </c>
      <c r="B48" s="42" t="s">
        <v>43</v>
      </c>
      <c r="C48" s="41">
        <v>17</v>
      </c>
      <c r="D48" s="41">
        <v>18</v>
      </c>
      <c r="E48" s="41">
        <v>17</v>
      </c>
      <c r="F48" s="41">
        <v>20</v>
      </c>
      <c r="G48" s="56">
        <f t="shared" si="0"/>
        <v>72</v>
      </c>
    </row>
    <row r="49" spans="1:7" x14ac:dyDescent="0.25">
      <c r="A49" s="41">
        <v>53</v>
      </c>
      <c r="B49" s="42" t="s">
        <v>44</v>
      </c>
      <c r="C49" s="41">
        <v>16</v>
      </c>
      <c r="D49" s="41">
        <v>16</v>
      </c>
      <c r="E49" s="41">
        <v>16</v>
      </c>
      <c r="F49" s="41">
        <v>16</v>
      </c>
      <c r="G49" s="56">
        <f t="shared" si="0"/>
        <v>64</v>
      </c>
    </row>
    <row r="50" spans="1:7" x14ac:dyDescent="0.25">
      <c r="A50" s="41">
        <v>54</v>
      </c>
      <c r="B50" s="42" t="s">
        <v>45</v>
      </c>
      <c r="C50" s="41">
        <v>11</v>
      </c>
      <c r="D50" s="41">
        <v>11</v>
      </c>
      <c r="E50" s="41">
        <v>11</v>
      </c>
      <c r="F50" s="41">
        <v>12</v>
      </c>
      <c r="G50" s="56">
        <f t="shared" si="0"/>
        <v>45</v>
      </c>
    </row>
    <row r="51" spans="1:7" x14ac:dyDescent="0.25">
      <c r="A51" s="41">
        <v>55</v>
      </c>
      <c r="B51" s="42" t="s">
        <v>46</v>
      </c>
      <c r="C51" s="41">
        <v>15</v>
      </c>
      <c r="D51" s="41">
        <v>15</v>
      </c>
      <c r="E51" s="41">
        <v>15</v>
      </c>
      <c r="F51" s="41">
        <v>16</v>
      </c>
      <c r="G51" s="56">
        <f t="shared" si="0"/>
        <v>61</v>
      </c>
    </row>
    <row r="52" spans="1:7" x14ac:dyDescent="0.25">
      <c r="A52" s="41">
        <v>56</v>
      </c>
      <c r="B52" s="42" t="s">
        <v>47</v>
      </c>
      <c r="C52" s="41">
        <v>18</v>
      </c>
      <c r="D52" s="41">
        <v>19</v>
      </c>
      <c r="E52" s="41">
        <v>19</v>
      </c>
      <c r="F52" s="41">
        <v>20</v>
      </c>
      <c r="G52" s="56">
        <f t="shared" si="0"/>
        <v>76</v>
      </c>
    </row>
    <row r="53" spans="1:7" x14ac:dyDescent="0.25">
      <c r="A53" s="41">
        <v>58</v>
      </c>
      <c r="B53" s="42" t="s">
        <v>48</v>
      </c>
      <c r="C53" s="41">
        <v>15</v>
      </c>
      <c r="D53" s="41">
        <v>16</v>
      </c>
      <c r="E53" s="41">
        <v>16</v>
      </c>
      <c r="F53" s="41">
        <v>16</v>
      </c>
      <c r="G53" s="56">
        <f t="shared" si="0"/>
        <v>63</v>
      </c>
    </row>
    <row r="54" spans="1:7" x14ac:dyDescent="0.25">
      <c r="A54" s="41">
        <v>59</v>
      </c>
      <c r="B54" s="42" t="s">
        <v>49</v>
      </c>
      <c r="C54" s="41">
        <v>6</v>
      </c>
      <c r="D54" s="41">
        <v>6</v>
      </c>
      <c r="E54" s="41">
        <v>6</v>
      </c>
      <c r="F54" s="41">
        <v>6</v>
      </c>
      <c r="G54" s="56">
        <f>SUM(C54:F54)</f>
        <v>24</v>
      </c>
    </row>
    <row r="55" spans="1:7" x14ac:dyDescent="0.25">
      <c r="A55" s="41">
        <v>60</v>
      </c>
      <c r="B55" s="42" t="s">
        <v>58</v>
      </c>
      <c r="C55" s="41">
        <v>0</v>
      </c>
      <c r="D55" s="41">
        <v>0</v>
      </c>
      <c r="E55" s="41">
        <v>0</v>
      </c>
      <c r="F55" s="41">
        <v>0</v>
      </c>
      <c r="G55" s="56">
        <f t="shared" si="0"/>
        <v>0</v>
      </c>
    </row>
    <row r="56" spans="1:7" x14ac:dyDescent="0.25">
      <c r="A56" s="41">
        <v>61</v>
      </c>
      <c r="B56" s="42" t="s">
        <v>50</v>
      </c>
      <c r="C56" s="41">
        <v>14</v>
      </c>
      <c r="D56" s="41">
        <v>15</v>
      </c>
      <c r="E56" s="41">
        <v>13</v>
      </c>
      <c r="F56" s="41">
        <v>15</v>
      </c>
      <c r="G56" s="56">
        <f t="shared" si="0"/>
        <v>57</v>
      </c>
    </row>
  </sheetData>
  <mergeCells count="5">
    <mergeCell ref="A1:G1"/>
    <mergeCell ref="A2:G2"/>
    <mergeCell ref="A3:G3"/>
    <mergeCell ref="A4:A5"/>
    <mergeCell ref="B4:B5"/>
  </mergeCells>
  <pageMargins left="0.70866141732283472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zoomScaleNormal="100" workbookViewId="0">
      <selection activeCell="I7" sqref="I7"/>
    </sheetView>
  </sheetViews>
  <sheetFormatPr defaultRowHeight="15" x14ac:dyDescent="0.25"/>
  <cols>
    <col min="2" max="2" width="18.42578125" style="14" customWidth="1"/>
    <col min="7" max="7" width="9.140625" style="7"/>
  </cols>
  <sheetData>
    <row r="1" spans="1:8" s="9" customFormat="1" ht="25.5" x14ac:dyDescent="0.25">
      <c r="A1" s="83" t="s">
        <v>59</v>
      </c>
      <c r="B1" s="83"/>
      <c r="C1" s="83"/>
      <c r="D1" s="83"/>
      <c r="E1" s="83"/>
      <c r="F1" s="83"/>
      <c r="G1" s="83"/>
      <c r="H1" s="8"/>
    </row>
    <row r="2" spans="1:8" s="9" customFormat="1" ht="19.5" customHeight="1" x14ac:dyDescent="0.25">
      <c r="A2" s="84" t="s">
        <v>68</v>
      </c>
      <c r="B2" s="84"/>
      <c r="C2" s="84"/>
      <c r="D2" s="84"/>
      <c r="E2" s="84"/>
      <c r="F2" s="84"/>
      <c r="G2" s="84"/>
      <c r="H2" s="8"/>
    </row>
    <row r="3" spans="1:8" s="9" customFormat="1" ht="18" x14ac:dyDescent="0.25">
      <c r="A3" s="85" t="s">
        <v>65</v>
      </c>
      <c r="B3" s="85"/>
      <c r="C3" s="85"/>
      <c r="D3" s="85"/>
      <c r="E3" s="85"/>
      <c r="F3" s="85"/>
      <c r="G3" s="85"/>
      <c r="H3" s="10"/>
    </row>
    <row r="4" spans="1:8" ht="15" customHeight="1" x14ac:dyDescent="0.25">
      <c r="A4" s="86" t="s">
        <v>0</v>
      </c>
      <c r="B4" s="86" t="s">
        <v>1</v>
      </c>
      <c r="C4" s="53" t="s">
        <v>88</v>
      </c>
      <c r="D4" s="53" t="s">
        <v>89</v>
      </c>
      <c r="E4" s="53" t="s">
        <v>90</v>
      </c>
      <c r="F4" s="53" t="s">
        <v>91</v>
      </c>
      <c r="G4" s="54" t="s">
        <v>5</v>
      </c>
    </row>
    <row r="5" spans="1:8" ht="15" customHeight="1" x14ac:dyDescent="0.25">
      <c r="A5" s="87"/>
      <c r="B5" s="87"/>
      <c r="C5" s="55">
        <v>18</v>
      </c>
      <c r="D5" s="55">
        <v>19</v>
      </c>
      <c r="E5" s="55">
        <v>17</v>
      </c>
      <c r="F5" s="55">
        <v>19</v>
      </c>
      <c r="G5" s="54">
        <f>SUM(C5:F5)</f>
        <v>73</v>
      </c>
    </row>
    <row r="6" spans="1:8" x14ac:dyDescent="0.25">
      <c r="A6" s="41">
        <v>1</v>
      </c>
      <c r="B6" s="42" t="s">
        <v>6</v>
      </c>
      <c r="C6" s="41">
        <v>15</v>
      </c>
      <c r="D6" s="41">
        <v>17</v>
      </c>
      <c r="E6" s="41">
        <v>15</v>
      </c>
      <c r="F6" s="41">
        <v>17</v>
      </c>
      <c r="G6" s="56">
        <f t="shared" ref="G6:G56" si="0">SUM(C6:F6)</f>
        <v>64</v>
      </c>
    </row>
    <row r="7" spans="1:8" x14ac:dyDescent="0.25">
      <c r="A7" s="41">
        <v>3</v>
      </c>
      <c r="B7" s="42" t="s">
        <v>7</v>
      </c>
      <c r="C7" s="41">
        <v>17</v>
      </c>
      <c r="D7" s="41">
        <v>19</v>
      </c>
      <c r="E7" s="41">
        <v>16</v>
      </c>
      <c r="F7" s="41">
        <v>18</v>
      </c>
      <c r="G7" s="56">
        <f t="shared" si="0"/>
        <v>70</v>
      </c>
    </row>
    <row r="8" spans="1:8" x14ac:dyDescent="0.25">
      <c r="A8" s="41">
        <v>4</v>
      </c>
      <c r="B8" s="42" t="s">
        <v>8</v>
      </c>
      <c r="C8" s="41">
        <v>12</v>
      </c>
      <c r="D8" s="41">
        <v>14</v>
      </c>
      <c r="E8" s="41">
        <v>13</v>
      </c>
      <c r="F8" s="41">
        <v>12</v>
      </c>
      <c r="G8" s="56">
        <f t="shared" si="0"/>
        <v>51</v>
      </c>
    </row>
    <row r="9" spans="1:8" x14ac:dyDescent="0.25">
      <c r="A9" s="41">
        <v>5</v>
      </c>
      <c r="B9" s="42" t="s">
        <v>9</v>
      </c>
      <c r="C9" s="41">
        <v>9</v>
      </c>
      <c r="D9" s="41">
        <v>9</v>
      </c>
      <c r="E9" s="41">
        <v>8</v>
      </c>
      <c r="F9" s="41">
        <v>8</v>
      </c>
      <c r="G9" s="56">
        <f t="shared" si="0"/>
        <v>34</v>
      </c>
    </row>
    <row r="10" spans="1:8" x14ac:dyDescent="0.25">
      <c r="A10" s="41">
        <v>6</v>
      </c>
      <c r="B10" s="42" t="s">
        <v>10</v>
      </c>
      <c r="C10" s="41">
        <v>16</v>
      </c>
      <c r="D10" s="41">
        <v>18</v>
      </c>
      <c r="E10" s="41">
        <v>14</v>
      </c>
      <c r="F10" s="41">
        <v>17</v>
      </c>
      <c r="G10" s="56">
        <f t="shared" si="0"/>
        <v>65</v>
      </c>
    </row>
    <row r="11" spans="1:8" x14ac:dyDescent="0.25">
      <c r="A11" s="41">
        <v>7</v>
      </c>
      <c r="B11" s="42" t="s">
        <v>11</v>
      </c>
      <c r="C11" s="41">
        <v>13</v>
      </c>
      <c r="D11" s="41">
        <v>15</v>
      </c>
      <c r="E11" s="41">
        <v>14</v>
      </c>
      <c r="F11" s="41">
        <v>15</v>
      </c>
      <c r="G11" s="56">
        <f t="shared" si="0"/>
        <v>57</v>
      </c>
    </row>
    <row r="12" spans="1:8" x14ac:dyDescent="0.25">
      <c r="A12" s="41">
        <v>8</v>
      </c>
      <c r="B12" s="42" t="s">
        <v>12</v>
      </c>
      <c r="C12" s="41">
        <v>9</v>
      </c>
      <c r="D12" s="41">
        <v>11</v>
      </c>
      <c r="E12" s="41">
        <v>10</v>
      </c>
      <c r="F12" s="41">
        <v>11</v>
      </c>
      <c r="G12" s="56">
        <f t="shared" si="0"/>
        <v>41</v>
      </c>
    </row>
    <row r="13" spans="1:8" x14ac:dyDescent="0.25">
      <c r="A13" s="41">
        <v>9</v>
      </c>
      <c r="B13" s="42" t="s">
        <v>13</v>
      </c>
      <c r="C13" s="41">
        <v>18</v>
      </c>
      <c r="D13" s="41">
        <v>19</v>
      </c>
      <c r="E13" s="41">
        <v>17</v>
      </c>
      <c r="F13" s="41">
        <v>19</v>
      </c>
      <c r="G13" s="56">
        <f t="shared" si="0"/>
        <v>73</v>
      </c>
    </row>
    <row r="14" spans="1:8" x14ac:dyDescent="0.25">
      <c r="A14" s="41">
        <v>10</v>
      </c>
      <c r="B14" s="42" t="s">
        <v>14</v>
      </c>
      <c r="C14" s="41">
        <v>15</v>
      </c>
      <c r="D14" s="41">
        <v>16</v>
      </c>
      <c r="E14" s="41">
        <v>15</v>
      </c>
      <c r="F14" s="41">
        <v>16</v>
      </c>
      <c r="G14" s="56">
        <f t="shared" si="0"/>
        <v>62</v>
      </c>
    </row>
    <row r="15" spans="1:8" x14ac:dyDescent="0.25">
      <c r="A15" s="41">
        <v>11</v>
      </c>
      <c r="B15" s="42" t="s">
        <v>15</v>
      </c>
      <c r="C15" s="41">
        <v>17</v>
      </c>
      <c r="D15" s="41">
        <v>17</v>
      </c>
      <c r="E15" s="41">
        <v>16</v>
      </c>
      <c r="F15" s="41">
        <v>17</v>
      </c>
      <c r="G15" s="56">
        <f t="shared" si="0"/>
        <v>67</v>
      </c>
    </row>
    <row r="16" spans="1:8" x14ac:dyDescent="0.25">
      <c r="A16" s="41">
        <v>12</v>
      </c>
      <c r="B16" s="42" t="s">
        <v>16</v>
      </c>
      <c r="C16" s="41">
        <v>13</v>
      </c>
      <c r="D16" s="41">
        <v>14</v>
      </c>
      <c r="E16" s="41">
        <v>11</v>
      </c>
      <c r="F16" s="41">
        <v>14</v>
      </c>
      <c r="G16" s="56">
        <f t="shared" si="0"/>
        <v>52</v>
      </c>
    </row>
    <row r="17" spans="1:7" x14ac:dyDescent="0.25">
      <c r="A17" s="41">
        <v>13</v>
      </c>
      <c r="B17" s="42" t="s">
        <v>17</v>
      </c>
      <c r="C17" s="41">
        <v>11</v>
      </c>
      <c r="D17" s="41">
        <v>10</v>
      </c>
      <c r="E17" s="41">
        <v>13</v>
      </c>
      <c r="F17" s="41">
        <v>12</v>
      </c>
      <c r="G17" s="56">
        <f t="shared" si="0"/>
        <v>46</v>
      </c>
    </row>
    <row r="18" spans="1:7" x14ac:dyDescent="0.25">
      <c r="A18" s="41">
        <v>14</v>
      </c>
      <c r="B18" s="42" t="s">
        <v>18</v>
      </c>
      <c r="C18" s="41">
        <v>16</v>
      </c>
      <c r="D18" s="41">
        <v>16</v>
      </c>
      <c r="E18" s="41">
        <v>13</v>
      </c>
      <c r="F18" s="41">
        <v>17</v>
      </c>
      <c r="G18" s="56">
        <f t="shared" si="0"/>
        <v>62</v>
      </c>
    </row>
    <row r="19" spans="1:7" x14ac:dyDescent="0.25">
      <c r="A19" s="41">
        <v>15</v>
      </c>
      <c r="B19" s="42" t="s">
        <v>19</v>
      </c>
      <c r="C19" s="41">
        <v>14</v>
      </c>
      <c r="D19" s="41">
        <v>13</v>
      </c>
      <c r="E19" s="41">
        <v>12</v>
      </c>
      <c r="F19" s="41">
        <v>12</v>
      </c>
      <c r="G19" s="56">
        <f t="shared" si="0"/>
        <v>51</v>
      </c>
    </row>
    <row r="20" spans="1:7" x14ac:dyDescent="0.25">
      <c r="A20" s="41">
        <v>17</v>
      </c>
      <c r="B20" s="43" t="s">
        <v>53</v>
      </c>
      <c r="C20" s="41">
        <v>0</v>
      </c>
      <c r="D20" s="41">
        <v>0</v>
      </c>
      <c r="E20" s="41">
        <v>0</v>
      </c>
      <c r="F20" s="41">
        <v>0</v>
      </c>
      <c r="G20" s="56">
        <f t="shared" si="0"/>
        <v>0</v>
      </c>
    </row>
    <row r="21" spans="1:7" x14ac:dyDescent="0.25">
      <c r="A21" s="41">
        <v>18</v>
      </c>
      <c r="B21" s="42" t="s">
        <v>20</v>
      </c>
      <c r="C21" s="41">
        <v>15</v>
      </c>
      <c r="D21" s="41">
        <v>16</v>
      </c>
      <c r="E21" s="41">
        <v>12</v>
      </c>
      <c r="F21" s="41">
        <v>14</v>
      </c>
      <c r="G21" s="56">
        <f t="shared" si="0"/>
        <v>57</v>
      </c>
    </row>
    <row r="22" spans="1:7" x14ac:dyDescent="0.25">
      <c r="A22" s="41">
        <v>19</v>
      </c>
      <c r="B22" s="42" t="s">
        <v>21</v>
      </c>
      <c r="C22" s="41">
        <v>18</v>
      </c>
      <c r="D22" s="41">
        <v>19</v>
      </c>
      <c r="E22" s="41">
        <v>17</v>
      </c>
      <c r="F22" s="41">
        <v>19</v>
      </c>
      <c r="G22" s="56">
        <f t="shared" si="0"/>
        <v>73</v>
      </c>
    </row>
    <row r="23" spans="1:7" x14ac:dyDescent="0.25">
      <c r="A23" s="41">
        <v>20</v>
      </c>
      <c r="B23" s="42" t="s">
        <v>22</v>
      </c>
      <c r="C23" s="41">
        <v>16</v>
      </c>
      <c r="D23" s="41">
        <v>17</v>
      </c>
      <c r="E23" s="41">
        <v>15</v>
      </c>
      <c r="F23" s="41">
        <v>17</v>
      </c>
      <c r="G23" s="56">
        <f t="shared" si="0"/>
        <v>65</v>
      </c>
    </row>
    <row r="24" spans="1:7" x14ac:dyDescent="0.25">
      <c r="A24" s="41">
        <v>21</v>
      </c>
      <c r="B24" s="42" t="s">
        <v>23</v>
      </c>
      <c r="C24" s="41">
        <v>18</v>
      </c>
      <c r="D24" s="41">
        <v>19</v>
      </c>
      <c r="E24" s="41">
        <v>17</v>
      </c>
      <c r="F24" s="41">
        <v>19</v>
      </c>
      <c r="G24" s="56">
        <f t="shared" si="0"/>
        <v>73</v>
      </c>
    </row>
    <row r="25" spans="1:7" x14ac:dyDescent="0.25">
      <c r="A25" s="41">
        <v>22</v>
      </c>
      <c r="B25" s="42" t="s">
        <v>24</v>
      </c>
      <c r="C25" s="41">
        <v>18</v>
      </c>
      <c r="D25" s="41">
        <v>19</v>
      </c>
      <c r="E25" s="41">
        <v>17</v>
      </c>
      <c r="F25" s="41">
        <v>19</v>
      </c>
      <c r="G25" s="56">
        <f t="shared" si="0"/>
        <v>73</v>
      </c>
    </row>
    <row r="26" spans="1:7" x14ac:dyDescent="0.25">
      <c r="A26" s="41">
        <v>23</v>
      </c>
      <c r="B26" s="42" t="s">
        <v>25</v>
      </c>
      <c r="C26" s="41">
        <v>14</v>
      </c>
      <c r="D26" s="41">
        <v>14</v>
      </c>
      <c r="E26" s="41">
        <v>14</v>
      </c>
      <c r="F26" s="41">
        <v>14</v>
      </c>
      <c r="G26" s="56">
        <f t="shared" si="0"/>
        <v>56</v>
      </c>
    </row>
    <row r="27" spans="1:7" x14ac:dyDescent="0.25">
      <c r="A27" s="41">
        <v>25</v>
      </c>
      <c r="B27" s="42" t="s">
        <v>26</v>
      </c>
      <c r="C27" s="41">
        <v>12</v>
      </c>
      <c r="D27" s="41">
        <v>13</v>
      </c>
      <c r="E27" s="41">
        <v>13</v>
      </c>
      <c r="F27" s="41">
        <v>13</v>
      </c>
      <c r="G27" s="56">
        <f t="shared" si="0"/>
        <v>51</v>
      </c>
    </row>
    <row r="28" spans="1:7" x14ac:dyDescent="0.25">
      <c r="A28" s="41">
        <v>26</v>
      </c>
      <c r="B28" s="42" t="s">
        <v>27</v>
      </c>
      <c r="C28" s="41">
        <v>16</v>
      </c>
      <c r="D28" s="41">
        <v>18</v>
      </c>
      <c r="E28" s="41">
        <v>17</v>
      </c>
      <c r="F28" s="41">
        <v>19</v>
      </c>
      <c r="G28" s="56">
        <f t="shared" si="0"/>
        <v>70</v>
      </c>
    </row>
    <row r="29" spans="1:7" x14ac:dyDescent="0.25">
      <c r="A29" s="41">
        <v>27</v>
      </c>
      <c r="B29" s="42" t="s">
        <v>28</v>
      </c>
      <c r="C29" s="41">
        <v>17</v>
      </c>
      <c r="D29" s="41">
        <v>18</v>
      </c>
      <c r="E29" s="41">
        <v>15</v>
      </c>
      <c r="F29" s="41">
        <v>18</v>
      </c>
      <c r="G29" s="56">
        <f t="shared" si="0"/>
        <v>68</v>
      </c>
    </row>
    <row r="30" spans="1:7" x14ac:dyDescent="0.25">
      <c r="A30" s="41">
        <v>28</v>
      </c>
      <c r="B30" s="42" t="s">
        <v>29</v>
      </c>
      <c r="C30" s="41">
        <v>14</v>
      </c>
      <c r="D30" s="41">
        <v>15</v>
      </c>
      <c r="E30" s="41">
        <v>12</v>
      </c>
      <c r="F30" s="41">
        <v>15</v>
      </c>
      <c r="G30" s="56">
        <f t="shared" si="0"/>
        <v>56</v>
      </c>
    </row>
    <row r="31" spans="1:7" x14ac:dyDescent="0.25">
      <c r="A31" s="41">
        <v>29</v>
      </c>
      <c r="B31" s="42" t="s">
        <v>30</v>
      </c>
      <c r="C31" s="41">
        <v>18</v>
      </c>
      <c r="D31" s="41">
        <v>19</v>
      </c>
      <c r="E31" s="41">
        <v>17</v>
      </c>
      <c r="F31" s="41">
        <v>19</v>
      </c>
      <c r="G31" s="56">
        <f t="shared" si="0"/>
        <v>73</v>
      </c>
    </row>
    <row r="32" spans="1:7" x14ac:dyDescent="0.25">
      <c r="A32" s="41">
        <v>30</v>
      </c>
      <c r="B32" s="42" t="s">
        <v>31</v>
      </c>
      <c r="C32" s="41">
        <v>15</v>
      </c>
      <c r="D32" s="41">
        <v>16</v>
      </c>
      <c r="E32" s="41">
        <v>13</v>
      </c>
      <c r="F32" s="41">
        <v>17</v>
      </c>
      <c r="G32" s="56">
        <f t="shared" si="0"/>
        <v>61</v>
      </c>
    </row>
    <row r="33" spans="1:7" x14ac:dyDescent="0.25">
      <c r="A33" s="41">
        <v>32</v>
      </c>
      <c r="B33" s="42" t="s">
        <v>32</v>
      </c>
      <c r="C33" s="41">
        <v>16</v>
      </c>
      <c r="D33" s="41">
        <v>17</v>
      </c>
      <c r="E33" s="41">
        <v>14</v>
      </c>
      <c r="F33" s="41">
        <v>15</v>
      </c>
      <c r="G33" s="56">
        <f t="shared" si="0"/>
        <v>62</v>
      </c>
    </row>
    <row r="34" spans="1:7" x14ac:dyDescent="0.25">
      <c r="A34" s="41">
        <v>33</v>
      </c>
      <c r="B34" s="42" t="s">
        <v>33</v>
      </c>
      <c r="C34" s="41">
        <v>18</v>
      </c>
      <c r="D34" s="41">
        <v>19</v>
      </c>
      <c r="E34" s="41">
        <v>17</v>
      </c>
      <c r="F34" s="41">
        <v>19</v>
      </c>
      <c r="G34" s="56">
        <f t="shared" si="0"/>
        <v>73</v>
      </c>
    </row>
    <row r="35" spans="1:7" x14ac:dyDescent="0.25">
      <c r="A35" s="41">
        <v>34</v>
      </c>
      <c r="B35" s="42" t="s">
        <v>34</v>
      </c>
      <c r="C35" s="41">
        <v>16</v>
      </c>
      <c r="D35" s="41">
        <v>17</v>
      </c>
      <c r="E35" s="41">
        <v>14</v>
      </c>
      <c r="F35" s="41">
        <v>15</v>
      </c>
      <c r="G35" s="56">
        <f t="shared" si="0"/>
        <v>62</v>
      </c>
    </row>
    <row r="36" spans="1:7" x14ac:dyDescent="0.25">
      <c r="A36" s="41">
        <v>35</v>
      </c>
      <c r="B36" s="42" t="s">
        <v>81</v>
      </c>
      <c r="C36" s="41">
        <v>0</v>
      </c>
      <c r="D36" s="41">
        <v>0</v>
      </c>
      <c r="E36" s="41">
        <v>0</v>
      </c>
      <c r="F36" s="41">
        <v>0</v>
      </c>
      <c r="G36" s="56">
        <f t="shared" si="0"/>
        <v>0</v>
      </c>
    </row>
    <row r="37" spans="1:7" x14ac:dyDescent="0.25">
      <c r="A37" s="41">
        <v>36</v>
      </c>
      <c r="B37" s="42" t="s">
        <v>35</v>
      </c>
      <c r="C37" s="41">
        <v>14</v>
      </c>
      <c r="D37" s="41">
        <v>16</v>
      </c>
      <c r="E37" s="41">
        <v>16</v>
      </c>
      <c r="F37" s="41">
        <v>15</v>
      </c>
      <c r="G37" s="56">
        <f t="shared" si="0"/>
        <v>61</v>
      </c>
    </row>
    <row r="38" spans="1:7" x14ac:dyDescent="0.25">
      <c r="A38" s="41">
        <v>37</v>
      </c>
      <c r="B38" s="42" t="s">
        <v>55</v>
      </c>
      <c r="C38" s="41">
        <v>0</v>
      </c>
      <c r="D38" s="41">
        <v>0</v>
      </c>
      <c r="E38" s="41">
        <v>0</v>
      </c>
      <c r="F38" s="41">
        <v>0</v>
      </c>
      <c r="G38" s="56">
        <f t="shared" si="0"/>
        <v>0</v>
      </c>
    </row>
    <row r="39" spans="1:7" x14ac:dyDescent="0.25">
      <c r="A39" s="41">
        <v>38</v>
      </c>
      <c r="B39" s="42" t="s">
        <v>56</v>
      </c>
      <c r="C39" s="41">
        <v>0</v>
      </c>
      <c r="D39" s="41">
        <v>0</v>
      </c>
      <c r="E39" s="41">
        <v>0</v>
      </c>
      <c r="F39" s="41">
        <v>0</v>
      </c>
      <c r="G39" s="56">
        <f t="shared" si="0"/>
        <v>0</v>
      </c>
    </row>
    <row r="40" spans="1:7" x14ac:dyDescent="0.25">
      <c r="A40" s="41">
        <v>40</v>
      </c>
      <c r="B40" s="42" t="s">
        <v>36</v>
      </c>
      <c r="C40" s="41">
        <v>15</v>
      </c>
      <c r="D40" s="41">
        <v>16</v>
      </c>
      <c r="E40" s="41">
        <v>14</v>
      </c>
      <c r="F40" s="41">
        <v>16</v>
      </c>
      <c r="G40" s="56">
        <f t="shared" si="0"/>
        <v>61</v>
      </c>
    </row>
    <row r="41" spans="1:7" x14ac:dyDescent="0.25">
      <c r="A41" s="41">
        <v>41</v>
      </c>
      <c r="B41" s="42" t="s">
        <v>37</v>
      </c>
      <c r="C41" s="41">
        <v>12</v>
      </c>
      <c r="D41" s="41">
        <v>14</v>
      </c>
      <c r="E41" s="41">
        <v>14</v>
      </c>
      <c r="F41" s="41">
        <v>15</v>
      </c>
      <c r="G41" s="56">
        <f t="shared" si="0"/>
        <v>55</v>
      </c>
    </row>
    <row r="42" spans="1:7" x14ac:dyDescent="0.25">
      <c r="A42" s="41">
        <v>42</v>
      </c>
      <c r="B42" s="42" t="s">
        <v>38</v>
      </c>
      <c r="C42" s="41">
        <v>13</v>
      </c>
      <c r="D42" s="41">
        <v>13</v>
      </c>
      <c r="E42" s="41">
        <v>14</v>
      </c>
      <c r="F42" s="41">
        <v>12</v>
      </c>
      <c r="G42" s="56">
        <f t="shared" si="0"/>
        <v>52</v>
      </c>
    </row>
    <row r="43" spans="1:7" x14ac:dyDescent="0.25">
      <c r="A43" s="41">
        <v>47</v>
      </c>
      <c r="B43" s="42" t="s">
        <v>57</v>
      </c>
      <c r="C43" s="41">
        <v>0</v>
      </c>
      <c r="D43" s="41">
        <v>0</v>
      </c>
      <c r="E43" s="41">
        <v>0</v>
      </c>
      <c r="F43" s="41">
        <v>0</v>
      </c>
      <c r="G43" s="56">
        <f t="shared" si="0"/>
        <v>0</v>
      </c>
    </row>
    <row r="44" spans="1:7" x14ac:dyDescent="0.25">
      <c r="A44" s="41">
        <v>48</v>
      </c>
      <c r="B44" s="42" t="s">
        <v>39</v>
      </c>
      <c r="C44" s="41">
        <v>16</v>
      </c>
      <c r="D44" s="41">
        <v>17</v>
      </c>
      <c r="E44" s="41">
        <v>16</v>
      </c>
      <c r="F44" s="41">
        <v>18</v>
      </c>
      <c r="G44" s="56">
        <f t="shared" si="0"/>
        <v>67</v>
      </c>
    </row>
    <row r="45" spans="1:7" x14ac:dyDescent="0.25">
      <c r="A45" s="41">
        <v>49</v>
      </c>
      <c r="B45" s="42" t="s">
        <v>40</v>
      </c>
      <c r="C45" s="41">
        <v>12</v>
      </c>
      <c r="D45" s="41">
        <v>12</v>
      </c>
      <c r="E45" s="41">
        <v>11</v>
      </c>
      <c r="F45" s="41">
        <v>11</v>
      </c>
      <c r="G45" s="56">
        <f t="shared" si="0"/>
        <v>46</v>
      </c>
    </row>
    <row r="46" spans="1:7" x14ac:dyDescent="0.25">
      <c r="A46" s="41">
        <v>50</v>
      </c>
      <c r="B46" s="42" t="s">
        <v>41</v>
      </c>
      <c r="C46" s="41">
        <v>11</v>
      </c>
      <c r="D46" s="41">
        <v>6</v>
      </c>
      <c r="E46" s="41">
        <v>11</v>
      </c>
      <c r="F46" s="41">
        <v>10</v>
      </c>
      <c r="G46" s="56">
        <f t="shared" si="0"/>
        <v>38</v>
      </c>
    </row>
    <row r="47" spans="1:7" x14ac:dyDescent="0.25">
      <c r="A47" s="41">
        <v>51</v>
      </c>
      <c r="B47" s="42" t="s">
        <v>42</v>
      </c>
      <c r="C47" s="41">
        <v>9</v>
      </c>
      <c r="D47" s="41">
        <v>5</v>
      </c>
      <c r="E47" s="41">
        <v>8</v>
      </c>
      <c r="F47" s="41">
        <v>7</v>
      </c>
      <c r="G47" s="56">
        <f t="shared" si="0"/>
        <v>29</v>
      </c>
    </row>
    <row r="48" spans="1:7" x14ac:dyDescent="0.25">
      <c r="A48" s="41">
        <v>52</v>
      </c>
      <c r="B48" s="42" t="s">
        <v>43</v>
      </c>
      <c r="C48" s="41">
        <v>12</v>
      </c>
      <c r="D48" s="41">
        <v>12</v>
      </c>
      <c r="E48" s="41">
        <v>11</v>
      </c>
      <c r="F48" s="41">
        <v>13</v>
      </c>
      <c r="G48" s="56">
        <f t="shared" si="0"/>
        <v>48</v>
      </c>
    </row>
    <row r="49" spans="1:7" x14ac:dyDescent="0.25">
      <c r="A49" s="41">
        <v>53</v>
      </c>
      <c r="B49" s="42" t="s">
        <v>44</v>
      </c>
      <c r="C49" s="41">
        <v>18</v>
      </c>
      <c r="D49" s="41">
        <v>17</v>
      </c>
      <c r="E49" s="41">
        <v>17</v>
      </c>
      <c r="F49" s="41">
        <v>18</v>
      </c>
      <c r="G49" s="56">
        <f t="shared" si="0"/>
        <v>70</v>
      </c>
    </row>
    <row r="50" spans="1:7" x14ac:dyDescent="0.25">
      <c r="A50" s="41">
        <v>54</v>
      </c>
      <c r="B50" s="42" t="s">
        <v>45</v>
      </c>
      <c r="C50" s="41">
        <v>10</v>
      </c>
      <c r="D50" s="41">
        <v>10</v>
      </c>
      <c r="E50" s="41">
        <v>9</v>
      </c>
      <c r="F50" s="41">
        <v>10</v>
      </c>
      <c r="G50" s="56">
        <f t="shared" si="0"/>
        <v>39</v>
      </c>
    </row>
    <row r="51" spans="1:7" x14ac:dyDescent="0.25">
      <c r="A51" s="41">
        <v>55</v>
      </c>
      <c r="B51" s="42" t="s">
        <v>46</v>
      </c>
      <c r="C51" s="41">
        <v>18</v>
      </c>
      <c r="D51" s="41">
        <v>18</v>
      </c>
      <c r="E51" s="41">
        <v>16</v>
      </c>
      <c r="F51" s="41">
        <v>19</v>
      </c>
      <c r="G51" s="56">
        <f t="shared" si="0"/>
        <v>71</v>
      </c>
    </row>
    <row r="52" spans="1:7" x14ac:dyDescent="0.25">
      <c r="A52" s="41">
        <v>56</v>
      </c>
      <c r="B52" s="42" t="s">
        <v>47</v>
      </c>
      <c r="C52" s="41">
        <v>12</v>
      </c>
      <c r="D52" s="41">
        <v>13</v>
      </c>
      <c r="E52" s="41">
        <v>14</v>
      </c>
      <c r="F52" s="41">
        <v>13</v>
      </c>
      <c r="G52" s="56">
        <f t="shared" si="0"/>
        <v>52</v>
      </c>
    </row>
    <row r="53" spans="1:7" x14ac:dyDescent="0.25">
      <c r="A53" s="41">
        <v>58</v>
      </c>
      <c r="B53" s="42" t="s">
        <v>48</v>
      </c>
      <c r="C53" s="41">
        <v>18</v>
      </c>
      <c r="D53" s="41">
        <v>19</v>
      </c>
      <c r="E53" s="41">
        <v>17</v>
      </c>
      <c r="F53" s="41">
        <v>19</v>
      </c>
      <c r="G53" s="56">
        <f t="shared" si="0"/>
        <v>73</v>
      </c>
    </row>
    <row r="54" spans="1:7" x14ac:dyDescent="0.25">
      <c r="A54" s="41">
        <v>59</v>
      </c>
      <c r="B54" s="42" t="s">
        <v>49</v>
      </c>
      <c r="C54" s="41">
        <v>12</v>
      </c>
      <c r="D54" s="41">
        <v>10</v>
      </c>
      <c r="E54" s="41">
        <v>9</v>
      </c>
      <c r="F54" s="41">
        <v>11</v>
      </c>
      <c r="G54" s="56">
        <f>SUM(C54:F54)</f>
        <v>42</v>
      </c>
    </row>
    <row r="55" spans="1:7" x14ac:dyDescent="0.25">
      <c r="A55" s="41">
        <v>60</v>
      </c>
      <c r="B55" s="42" t="s">
        <v>58</v>
      </c>
      <c r="C55" s="41">
        <v>0</v>
      </c>
      <c r="D55" s="41">
        <v>0</v>
      </c>
      <c r="E55" s="41">
        <v>0</v>
      </c>
      <c r="F55" s="41">
        <v>0</v>
      </c>
      <c r="G55" s="56">
        <f t="shared" si="0"/>
        <v>0</v>
      </c>
    </row>
    <row r="56" spans="1:7" x14ac:dyDescent="0.25">
      <c r="A56" s="41">
        <v>61</v>
      </c>
      <c r="B56" s="42" t="s">
        <v>50</v>
      </c>
      <c r="C56" s="41">
        <v>10</v>
      </c>
      <c r="D56" s="41">
        <v>9</v>
      </c>
      <c r="E56" s="41">
        <v>9</v>
      </c>
      <c r="F56" s="41">
        <v>9</v>
      </c>
      <c r="G56" s="56">
        <f t="shared" si="0"/>
        <v>37</v>
      </c>
    </row>
  </sheetData>
  <mergeCells count="5">
    <mergeCell ref="A1:G1"/>
    <mergeCell ref="A2:G2"/>
    <mergeCell ref="A3:G3"/>
    <mergeCell ref="A4:A5"/>
    <mergeCell ref="B4:B5"/>
  </mergeCells>
  <pageMargins left="1.1811023622047245" right="0.70866141732283472" top="0.39370078740157483" bottom="0.3937007874015748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4" zoomScale="115" zoomScaleNormal="115" workbookViewId="0">
      <selection activeCell="G20" sqref="G20"/>
    </sheetView>
  </sheetViews>
  <sheetFormatPr defaultRowHeight="15" x14ac:dyDescent="0.25"/>
  <cols>
    <col min="2" max="2" width="15.7109375" style="14" customWidth="1"/>
  </cols>
  <sheetData>
    <row r="1" spans="1:8" s="9" customFormat="1" ht="25.5" x14ac:dyDescent="0.25">
      <c r="A1" s="88" t="s">
        <v>59</v>
      </c>
      <c r="B1" s="88"/>
      <c r="C1" s="88"/>
      <c r="D1" s="88"/>
      <c r="E1" s="88"/>
      <c r="F1" s="88"/>
      <c r="G1" s="88"/>
      <c r="H1" s="8"/>
    </row>
    <row r="2" spans="1:8" s="9" customFormat="1" ht="25.5" x14ac:dyDescent="0.25">
      <c r="A2" s="88" t="s">
        <v>68</v>
      </c>
      <c r="B2" s="88"/>
      <c r="C2" s="88"/>
      <c r="D2" s="88"/>
      <c r="E2" s="88"/>
      <c r="F2" s="88"/>
      <c r="G2" s="88"/>
      <c r="H2" s="8"/>
    </row>
    <row r="3" spans="1:8" s="9" customFormat="1" ht="32.25" customHeight="1" x14ac:dyDescent="0.25">
      <c r="A3" s="89" t="s">
        <v>66</v>
      </c>
      <c r="B3" s="89"/>
      <c r="C3" s="89"/>
      <c r="D3" s="89"/>
      <c r="E3" s="89"/>
      <c r="F3" s="89"/>
      <c r="G3" s="89"/>
      <c r="H3" s="10"/>
    </row>
    <row r="4" spans="1:8" ht="15" customHeight="1" x14ac:dyDescent="0.25">
      <c r="A4" s="86" t="s">
        <v>0</v>
      </c>
      <c r="B4" s="86" t="s">
        <v>1</v>
      </c>
      <c r="C4" s="53" t="s">
        <v>88</v>
      </c>
      <c r="D4" s="53" t="s">
        <v>89</v>
      </c>
      <c r="E4" s="53" t="s">
        <v>90</v>
      </c>
      <c r="F4" s="53" t="s">
        <v>91</v>
      </c>
      <c r="G4" s="53" t="s">
        <v>5</v>
      </c>
    </row>
    <row r="5" spans="1:8" ht="15" customHeight="1" x14ac:dyDescent="0.25">
      <c r="A5" s="87"/>
      <c r="B5" s="87"/>
      <c r="C5" s="55">
        <v>21</v>
      </c>
      <c r="D5" s="55">
        <v>21</v>
      </c>
      <c r="E5" s="55">
        <v>21</v>
      </c>
      <c r="F5" s="55">
        <v>21</v>
      </c>
      <c r="G5" s="53">
        <f>SUM(C5:F5)</f>
        <v>84</v>
      </c>
    </row>
    <row r="6" spans="1:8" x14ac:dyDescent="0.25">
      <c r="A6" s="1">
        <v>1</v>
      </c>
      <c r="B6" s="2" t="s">
        <v>6</v>
      </c>
      <c r="C6" s="3">
        <v>18</v>
      </c>
      <c r="D6" s="3">
        <v>18</v>
      </c>
      <c r="E6" s="3">
        <v>18</v>
      </c>
      <c r="F6" s="3">
        <v>18</v>
      </c>
      <c r="G6" s="53">
        <f t="shared" ref="G6:G56" si="0">SUM(C6:F6)</f>
        <v>72</v>
      </c>
    </row>
    <row r="7" spans="1:8" x14ac:dyDescent="0.25">
      <c r="A7" s="1">
        <v>3</v>
      </c>
      <c r="B7" s="2" t="s">
        <v>7</v>
      </c>
      <c r="C7" s="3">
        <v>20</v>
      </c>
      <c r="D7" s="3">
        <v>20</v>
      </c>
      <c r="E7" s="3">
        <v>20</v>
      </c>
      <c r="F7" s="3">
        <v>20</v>
      </c>
      <c r="G7" s="53">
        <f t="shared" si="0"/>
        <v>80</v>
      </c>
    </row>
    <row r="8" spans="1:8" x14ac:dyDescent="0.25">
      <c r="A8" s="1">
        <v>4</v>
      </c>
      <c r="B8" s="2" t="s">
        <v>8</v>
      </c>
      <c r="C8" s="3">
        <v>12</v>
      </c>
      <c r="D8" s="3">
        <v>13</v>
      </c>
      <c r="E8" s="3">
        <v>11</v>
      </c>
      <c r="F8" s="3">
        <v>19</v>
      </c>
      <c r="G8" s="53">
        <f t="shared" si="0"/>
        <v>55</v>
      </c>
    </row>
    <row r="9" spans="1:8" x14ac:dyDescent="0.25">
      <c r="A9" s="1">
        <v>5</v>
      </c>
      <c r="B9" s="2" t="s">
        <v>9</v>
      </c>
      <c r="C9" s="3">
        <v>19</v>
      </c>
      <c r="D9" s="3">
        <v>19</v>
      </c>
      <c r="E9" s="3">
        <v>19</v>
      </c>
      <c r="F9" s="3">
        <v>19</v>
      </c>
      <c r="G9" s="53">
        <f t="shared" si="0"/>
        <v>76</v>
      </c>
      <c r="H9" s="7"/>
    </row>
    <row r="10" spans="1:8" x14ac:dyDescent="0.25">
      <c r="A10" s="1">
        <v>6</v>
      </c>
      <c r="B10" s="2" t="s">
        <v>10</v>
      </c>
      <c r="C10" s="3">
        <v>19</v>
      </c>
      <c r="D10" s="3">
        <v>18</v>
      </c>
      <c r="E10" s="3">
        <v>18</v>
      </c>
      <c r="F10" s="3">
        <v>18</v>
      </c>
      <c r="G10" s="53">
        <f t="shared" si="0"/>
        <v>73</v>
      </c>
    </row>
    <row r="11" spans="1:8" x14ac:dyDescent="0.25">
      <c r="A11" s="1">
        <v>7</v>
      </c>
      <c r="B11" s="2" t="s">
        <v>11</v>
      </c>
      <c r="C11" s="3">
        <v>18</v>
      </c>
      <c r="D11" s="3">
        <v>18</v>
      </c>
      <c r="E11" s="3">
        <v>15</v>
      </c>
      <c r="F11" s="3">
        <v>16</v>
      </c>
      <c r="G11" s="53">
        <f t="shared" si="0"/>
        <v>67</v>
      </c>
    </row>
    <row r="12" spans="1:8" x14ac:dyDescent="0.25">
      <c r="A12" s="1">
        <v>8</v>
      </c>
      <c r="B12" s="2" t="s">
        <v>12</v>
      </c>
      <c r="C12" s="3">
        <v>16</v>
      </c>
      <c r="D12" s="3">
        <v>15</v>
      </c>
      <c r="E12" s="3">
        <v>17</v>
      </c>
      <c r="F12" s="3">
        <v>16</v>
      </c>
      <c r="G12" s="53">
        <f t="shared" si="0"/>
        <v>64</v>
      </c>
      <c r="H12" s="7"/>
    </row>
    <row r="13" spans="1:8" x14ac:dyDescent="0.25">
      <c r="A13" s="1">
        <v>9</v>
      </c>
      <c r="B13" s="2" t="s">
        <v>13</v>
      </c>
      <c r="C13" s="3">
        <v>20</v>
      </c>
      <c r="D13" s="3">
        <v>20</v>
      </c>
      <c r="E13" s="3">
        <v>19</v>
      </c>
      <c r="F13" s="3">
        <v>20</v>
      </c>
      <c r="G13" s="53">
        <f t="shared" si="0"/>
        <v>79</v>
      </c>
    </row>
    <row r="14" spans="1:8" x14ac:dyDescent="0.25">
      <c r="A14" s="1">
        <v>10</v>
      </c>
      <c r="B14" s="2" t="s">
        <v>14</v>
      </c>
      <c r="C14" s="3">
        <v>14</v>
      </c>
      <c r="D14" s="3">
        <v>16</v>
      </c>
      <c r="E14" s="3">
        <v>16</v>
      </c>
      <c r="F14" s="3">
        <v>15</v>
      </c>
      <c r="G14" s="53">
        <f t="shared" si="0"/>
        <v>61</v>
      </c>
    </row>
    <row r="15" spans="1:8" x14ac:dyDescent="0.25">
      <c r="A15" s="1">
        <v>11</v>
      </c>
      <c r="B15" s="2" t="s">
        <v>15</v>
      </c>
      <c r="C15" s="3">
        <v>17</v>
      </c>
      <c r="D15" s="3">
        <v>17</v>
      </c>
      <c r="E15" s="3">
        <v>17</v>
      </c>
      <c r="F15" s="3">
        <v>12</v>
      </c>
      <c r="G15" s="53">
        <f t="shared" si="0"/>
        <v>63</v>
      </c>
    </row>
    <row r="16" spans="1:8" x14ac:dyDescent="0.25">
      <c r="A16" s="1">
        <v>12</v>
      </c>
      <c r="B16" s="2" t="s">
        <v>16</v>
      </c>
      <c r="C16" s="3">
        <v>19</v>
      </c>
      <c r="D16" s="3">
        <v>18</v>
      </c>
      <c r="E16" s="3">
        <v>17</v>
      </c>
      <c r="F16" s="3">
        <v>17</v>
      </c>
      <c r="G16" s="53">
        <f t="shared" si="0"/>
        <v>71</v>
      </c>
    </row>
    <row r="17" spans="1:8" x14ac:dyDescent="0.25">
      <c r="A17" s="1">
        <v>13</v>
      </c>
      <c r="B17" s="2" t="s">
        <v>17</v>
      </c>
      <c r="C17" s="3">
        <v>19</v>
      </c>
      <c r="D17" s="3">
        <v>19</v>
      </c>
      <c r="E17" s="3">
        <v>16</v>
      </c>
      <c r="F17" s="3">
        <v>19</v>
      </c>
      <c r="G17" s="53">
        <f t="shared" si="0"/>
        <v>73</v>
      </c>
    </row>
    <row r="18" spans="1:8" x14ac:dyDescent="0.25">
      <c r="A18" s="1">
        <v>14</v>
      </c>
      <c r="B18" s="2" t="s">
        <v>18</v>
      </c>
      <c r="C18" s="3">
        <v>13</v>
      </c>
      <c r="D18" s="3">
        <v>13</v>
      </c>
      <c r="E18" s="3">
        <v>12</v>
      </c>
      <c r="F18" s="3">
        <v>16</v>
      </c>
      <c r="G18" s="53">
        <f t="shared" si="0"/>
        <v>54</v>
      </c>
    </row>
    <row r="19" spans="1:8" x14ac:dyDescent="0.25">
      <c r="A19" s="1">
        <v>15</v>
      </c>
      <c r="B19" s="2" t="s">
        <v>19</v>
      </c>
      <c r="C19" s="3">
        <v>17</v>
      </c>
      <c r="D19" s="3">
        <v>17</v>
      </c>
      <c r="E19" s="3">
        <v>17</v>
      </c>
      <c r="F19" s="3">
        <v>18</v>
      </c>
      <c r="G19" s="53">
        <f t="shared" si="0"/>
        <v>69</v>
      </c>
    </row>
    <row r="20" spans="1:8" x14ac:dyDescent="0.25">
      <c r="A20" s="1">
        <v>17</v>
      </c>
      <c r="B20" s="2" t="s">
        <v>53</v>
      </c>
      <c r="C20" s="3">
        <v>0</v>
      </c>
      <c r="D20" s="3">
        <v>0</v>
      </c>
      <c r="E20" s="3">
        <v>0</v>
      </c>
      <c r="F20" s="3">
        <v>0</v>
      </c>
      <c r="G20" s="53">
        <f t="shared" si="0"/>
        <v>0</v>
      </c>
    </row>
    <row r="21" spans="1:8" x14ac:dyDescent="0.25">
      <c r="A21" s="1">
        <v>18</v>
      </c>
      <c r="B21" s="2" t="s">
        <v>20</v>
      </c>
      <c r="C21" s="3">
        <v>15</v>
      </c>
      <c r="D21" s="3">
        <v>14</v>
      </c>
      <c r="E21" s="3">
        <v>14</v>
      </c>
      <c r="F21" s="3">
        <v>15</v>
      </c>
      <c r="G21" s="53">
        <f t="shared" si="0"/>
        <v>58</v>
      </c>
    </row>
    <row r="22" spans="1:8" x14ac:dyDescent="0.25">
      <c r="A22" s="1">
        <v>19</v>
      </c>
      <c r="B22" s="2" t="s">
        <v>21</v>
      </c>
      <c r="C22" s="3">
        <v>18</v>
      </c>
      <c r="D22" s="3">
        <v>18</v>
      </c>
      <c r="E22" s="3">
        <v>18</v>
      </c>
      <c r="F22" s="3">
        <v>19</v>
      </c>
      <c r="G22" s="53">
        <f t="shared" si="0"/>
        <v>73</v>
      </c>
    </row>
    <row r="23" spans="1:8" x14ac:dyDescent="0.25">
      <c r="A23" s="1">
        <v>20</v>
      </c>
      <c r="B23" s="2" t="s">
        <v>22</v>
      </c>
      <c r="C23" s="3">
        <v>16</v>
      </c>
      <c r="D23" s="3">
        <v>16</v>
      </c>
      <c r="E23" s="3">
        <v>16</v>
      </c>
      <c r="F23" s="3">
        <v>17</v>
      </c>
      <c r="G23" s="53">
        <f t="shared" si="0"/>
        <v>65</v>
      </c>
    </row>
    <row r="24" spans="1:8" x14ac:dyDescent="0.25">
      <c r="A24" s="1">
        <v>21</v>
      </c>
      <c r="B24" s="2" t="s">
        <v>23</v>
      </c>
      <c r="C24" s="3">
        <v>18</v>
      </c>
      <c r="D24" s="3">
        <v>18</v>
      </c>
      <c r="E24" s="3">
        <v>18</v>
      </c>
      <c r="F24" s="3">
        <v>18</v>
      </c>
      <c r="G24" s="53">
        <f t="shared" si="0"/>
        <v>72</v>
      </c>
    </row>
    <row r="25" spans="1:8" x14ac:dyDescent="0.25">
      <c r="A25" s="1">
        <v>22</v>
      </c>
      <c r="B25" s="2" t="s">
        <v>24</v>
      </c>
      <c r="C25" s="3">
        <v>20</v>
      </c>
      <c r="D25" s="3">
        <v>20</v>
      </c>
      <c r="E25" s="3">
        <v>20</v>
      </c>
      <c r="F25" s="3">
        <v>20</v>
      </c>
      <c r="G25" s="53">
        <f t="shared" si="0"/>
        <v>80</v>
      </c>
    </row>
    <row r="26" spans="1:8" x14ac:dyDescent="0.25">
      <c r="A26" s="1">
        <v>23</v>
      </c>
      <c r="B26" s="2" t="s">
        <v>25</v>
      </c>
      <c r="C26" s="3">
        <v>19</v>
      </c>
      <c r="D26" s="3">
        <v>20</v>
      </c>
      <c r="E26" s="3">
        <v>21</v>
      </c>
      <c r="F26" s="3">
        <v>21</v>
      </c>
      <c r="G26" s="53">
        <f t="shared" si="0"/>
        <v>81</v>
      </c>
    </row>
    <row r="27" spans="1:8" x14ac:dyDescent="0.25">
      <c r="A27" s="1">
        <v>25</v>
      </c>
      <c r="B27" s="2" t="s">
        <v>26</v>
      </c>
      <c r="C27" s="3">
        <v>16</v>
      </c>
      <c r="D27" s="3">
        <v>16</v>
      </c>
      <c r="E27" s="3">
        <v>16</v>
      </c>
      <c r="F27" s="3">
        <v>16</v>
      </c>
      <c r="G27" s="53">
        <f t="shared" si="0"/>
        <v>64</v>
      </c>
      <c r="H27" s="7"/>
    </row>
    <row r="28" spans="1:8" x14ac:dyDescent="0.25">
      <c r="A28" s="1">
        <v>26</v>
      </c>
      <c r="B28" s="2" t="s">
        <v>27</v>
      </c>
      <c r="C28" s="3">
        <v>18</v>
      </c>
      <c r="D28" s="3">
        <v>18</v>
      </c>
      <c r="E28" s="3">
        <v>17</v>
      </c>
      <c r="F28" s="3">
        <v>18</v>
      </c>
      <c r="G28" s="53">
        <f t="shared" si="0"/>
        <v>71</v>
      </c>
    </row>
    <row r="29" spans="1:8" x14ac:dyDescent="0.25">
      <c r="A29" s="1">
        <v>27</v>
      </c>
      <c r="B29" s="2" t="s">
        <v>28</v>
      </c>
      <c r="C29" s="3">
        <v>17</v>
      </c>
      <c r="D29" s="3">
        <v>18</v>
      </c>
      <c r="E29" s="3">
        <v>17</v>
      </c>
      <c r="F29" s="3">
        <v>18</v>
      </c>
      <c r="G29" s="53">
        <f t="shared" si="0"/>
        <v>70</v>
      </c>
    </row>
    <row r="30" spans="1:8" x14ac:dyDescent="0.25">
      <c r="A30" s="1">
        <v>28</v>
      </c>
      <c r="B30" s="2" t="s">
        <v>29</v>
      </c>
      <c r="C30" s="3">
        <v>17</v>
      </c>
      <c r="D30" s="3">
        <v>18</v>
      </c>
      <c r="E30" s="3">
        <v>20</v>
      </c>
      <c r="F30" s="3">
        <v>19</v>
      </c>
      <c r="G30" s="53">
        <f t="shared" si="0"/>
        <v>74</v>
      </c>
    </row>
    <row r="31" spans="1:8" x14ac:dyDescent="0.25">
      <c r="A31" s="1">
        <v>29</v>
      </c>
      <c r="B31" s="2" t="s">
        <v>30</v>
      </c>
      <c r="C31" s="3">
        <v>14</v>
      </c>
      <c r="D31" s="3">
        <v>15</v>
      </c>
      <c r="E31" s="3">
        <v>17</v>
      </c>
      <c r="F31" s="3">
        <v>17</v>
      </c>
      <c r="G31" s="53">
        <f t="shared" si="0"/>
        <v>63</v>
      </c>
    </row>
    <row r="32" spans="1:8" x14ac:dyDescent="0.25">
      <c r="A32" s="1">
        <v>30</v>
      </c>
      <c r="B32" s="2" t="s">
        <v>31</v>
      </c>
      <c r="C32" s="3">
        <v>15</v>
      </c>
      <c r="D32" s="3">
        <v>16</v>
      </c>
      <c r="E32" s="3">
        <v>15</v>
      </c>
      <c r="F32" s="3">
        <v>17</v>
      </c>
      <c r="G32" s="53">
        <f t="shared" si="0"/>
        <v>63</v>
      </c>
    </row>
    <row r="33" spans="1:8" x14ac:dyDescent="0.25">
      <c r="A33" s="1">
        <v>32</v>
      </c>
      <c r="B33" s="2" t="s">
        <v>32</v>
      </c>
      <c r="C33" s="3">
        <v>12</v>
      </c>
      <c r="D33" s="3">
        <v>13</v>
      </c>
      <c r="E33" s="3">
        <v>13</v>
      </c>
      <c r="F33" s="3">
        <v>15</v>
      </c>
      <c r="G33" s="53">
        <f t="shared" si="0"/>
        <v>53</v>
      </c>
      <c r="H33" s="7"/>
    </row>
    <row r="34" spans="1:8" x14ac:dyDescent="0.25">
      <c r="A34" s="1">
        <v>33</v>
      </c>
      <c r="B34" s="2" t="s">
        <v>33</v>
      </c>
      <c r="C34" s="3">
        <v>19</v>
      </c>
      <c r="D34" s="3">
        <v>19</v>
      </c>
      <c r="E34" s="3">
        <v>19</v>
      </c>
      <c r="F34" s="4">
        <v>19</v>
      </c>
      <c r="G34" s="53">
        <f t="shared" si="0"/>
        <v>76</v>
      </c>
      <c r="H34" s="7"/>
    </row>
    <row r="35" spans="1:8" x14ac:dyDescent="0.25">
      <c r="A35" s="1">
        <v>34</v>
      </c>
      <c r="B35" s="2" t="s">
        <v>34</v>
      </c>
      <c r="C35" s="3">
        <v>20</v>
      </c>
      <c r="D35" s="3">
        <v>20</v>
      </c>
      <c r="E35" s="3">
        <v>20</v>
      </c>
      <c r="F35" s="3">
        <v>20</v>
      </c>
      <c r="G35" s="53">
        <f t="shared" si="0"/>
        <v>80</v>
      </c>
    </row>
    <row r="36" spans="1:8" x14ac:dyDescent="0.25">
      <c r="A36" s="1">
        <v>35</v>
      </c>
      <c r="B36" s="2" t="s">
        <v>81</v>
      </c>
      <c r="C36" s="1">
        <v>0</v>
      </c>
      <c r="D36" s="1">
        <v>0</v>
      </c>
      <c r="E36" s="1">
        <v>0</v>
      </c>
      <c r="F36" s="1">
        <v>0</v>
      </c>
      <c r="G36" s="53">
        <f t="shared" si="0"/>
        <v>0</v>
      </c>
    </row>
    <row r="37" spans="1:8" x14ac:dyDescent="0.25">
      <c r="A37" s="1">
        <v>36</v>
      </c>
      <c r="B37" s="2" t="s">
        <v>35</v>
      </c>
      <c r="C37" s="3">
        <v>21</v>
      </c>
      <c r="D37" s="3">
        <v>21</v>
      </c>
      <c r="E37" s="3">
        <v>21</v>
      </c>
      <c r="F37" s="3">
        <v>20</v>
      </c>
      <c r="G37" s="53">
        <f t="shared" si="0"/>
        <v>83</v>
      </c>
    </row>
    <row r="38" spans="1:8" x14ac:dyDescent="0.25">
      <c r="A38" s="1">
        <v>37</v>
      </c>
      <c r="B38" s="2" t="s">
        <v>55</v>
      </c>
      <c r="C38" s="1">
        <v>0</v>
      </c>
      <c r="D38" s="1">
        <v>0</v>
      </c>
      <c r="E38" s="1">
        <v>0</v>
      </c>
      <c r="F38" s="1">
        <v>0</v>
      </c>
      <c r="G38" s="53">
        <f t="shared" si="0"/>
        <v>0</v>
      </c>
    </row>
    <row r="39" spans="1:8" x14ac:dyDescent="0.25">
      <c r="A39" s="1">
        <v>38</v>
      </c>
      <c r="B39" s="2" t="s">
        <v>56</v>
      </c>
      <c r="C39" s="1">
        <v>0</v>
      </c>
      <c r="D39" s="1">
        <v>0</v>
      </c>
      <c r="E39" s="1">
        <v>0</v>
      </c>
      <c r="F39" s="1">
        <v>0</v>
      </c>
      <c r="G39" s="53">
        <f t="shared" si="0"/>
        <v>0</v>
      </c>
    </row>
    <row r="40" spans="1:8" x14ac:dyDescent="0.25">
      <c r="A40" s="1">
        <v>40</v>
      </c>
      <c r="B40" s="2" t="s">
        <v>36</v>
      </c>
      <c r="C40" s="3">
        <v>15</v>
      </c>
      <c r="D40" s="3">
        <v>15</v>
      </c>
      <c r="E40" s="3">
        <v>14</v>
      </c>
      <c r="F40" s="3">
        <v>15</v>
      </c>
      <c r="G40" s="53">
        <f t="shared" si="0"/>
        <v>59</v>
      </c>
    </row>
    <row r="41" spans="1:8" x14ac:dyDescent="0.25">
      <c r="A41" s="1">
        <v>41</v>
      </c>
      <c r="B41" s="2" t="s">
        <v>37</v>
      </c>
      <c r="C41" s="3">
        <v>17</v>
      </c>
      <c r="D41" s="3">
        <v>17</v>
      </c>
      <c r="E41" s="3">
        <v>16</v>
      </c>
      <c r="F41" s="3">
        <v>17</v>
      </c>
      <c r="G41" s="53">
        <f t="shared" si="0"/>
        <v>67</v>
      </c>
    </row>
    <row r="42" spans="1:8" x14ac:dyDescent="0.25">
      <c r="A42" s="1">
        <v>42</v>
      </c>
      <c r="B42" s="2" t="s">
        <v>38</v>
      </c>
      <c r="C42" s="3">
        <v>17</v>
      </c>
      <c r="D42" s="3">
        <v>17</v>
      </c>
      <c r="E42" s="3">
        <v>17</v>
      </c>
      <c r="F42" s="3">
        <v>17</v>
      </c>
      <c r="G42" s="53">
        <f t="shared" si="0"/>
        <v>68</v>
      </c>
    </row>
    <row r="43" spans="1:8" x14ac:dyDescent="0.25">
      <c r="A43" s="1">
        <v>47</v>
      </c>
      <c r="B43" s="2" t="s">
        <v>57</v>
      </c>
      <c r="C43" s="1">
        <v>0</v>
      </c>
      <c r="D43" s="1">
        <v>0</v>
      </c>
      <c r="E43" s="1">
        <v>0</v>
      </c>
      <c r="F43" s="1">
        <v>0</v>
      </c>
      <c r="G43" s="53">
        <f t="shared" si="0"/>
        <v>0</v>
      </c>
    </row>
    <row r="44" spans="1:8" x14ac:dyDescent="0.25">
      <c r="A44" s="1">
        <v>48</v>
      </c>
      <c r="B44" s="2" t="s">
        <v>39</v>
      </c>
      <c r="C44" s="3">
        <v>17</v>
      </c>
      <c r="D44" s="3">
        <v>18</v>
      </c>
      <c r="E44" s="3">
        <v>17</v>
      </c>
      <c r="F44" s="3">
        <v>20</v>
      </c>
      <c r="G44" s="53">
        <f t="shared" si="0"/>
        <v>72</v>
      </c>
    </row>
    <row r="45" spans="1:8" x14ac:dyDescent="0.25">
      <c r="A45" s="1">
        <v>49</v>
      </c>
      <c r="B45" s="2" t="s">
        <v>40</v>
      </c>
      <c r="C45" s="3">
        <v>16</v>
      </c>
      <c r="D45" s="3">
        <v>15</v>
      </c>
      <c r="E45" s="3">
        <v>14</v>
      </c>
      <c r="F45" s="3">
        <v>15</v>
      </c>
      <c r="G45" s="53">
        <f t="shared" si="0"/>
        <v>60</v>
      </c>
    </row>
    <row r="46" spans="1:8" x14ac:dyDescent="0.25">
      <c r="A46" s="1">
        <v>50</v>
      </c>
      <c r="B46" s="2" t="s">
        <v>41</v>
      </c>
      <c r="C46" s="3">
        <v>19</v>
      </c>
      <c r="D46" s="3">
        <v>19</v>
      </c>
      <c r="E46" s="3">
        <v>20</v>
      </c>
      <c r="F46" s="3">
        <v>20</v>
      </c>
      <c r="G46" s="53">
        <f t="shared" si="0"/>
        <v>78</v>
      </c>
      <c r="H46" s="7"/>
    </row>
    <row r="47" spans="1:8" x14ac:dyDescent="0.25">
      <c r="A47" s="1">
        <v>51</v>
      </c>
      <c r="B47" s="2" t="s">
        <v>42</v>
      </c>
      <c r="C47" s="3">
        <v>15</v>
      </c>
      <c r="D47" s="3">
        <v>15</v>
      </c>
      <c r="E47" s="3">
        <v>15</v>
      </c>
      <c r="F47" s="3">
        <v>16</v>
      </c>
      <c r="G47" s="53">
        <f t="shared" si="0"/>
        <v>61</v>
      </c>
    </row>
    <row r="48" spans="1:8" x14ac:dyDescent="0.25">
      <c r="A48" s="1">
        <v>52</v>
      </c>
      <c r="B48" s="2" t="s">
        <v>43</v>
      </c>
      <c r="C48" s="3">
        <v>17</v>
      </c>
      <c r="D48" s="3">
        <v>17</v>
      </c>
      <c r="E48" s="3">
        <v>18</v>
      </c>
      <c r="F48" s="3">
        <v>20</v>
      </c>
      <c r="G48" s="53">
        <f t="shared" si="0"/>
        <v>72</v>
      </c>
    </row>
    <row r="49" spans="1:7" x14ac:dyDescent="0.25">
      <c r="A49" s="1">
        <v>53</v>
      </c>
      <c r="B49" s="2" t="s">
        <v>44</v>
      </c>
      <c r="C49" s="3">
        <v>14</v>
      </c>
      <c r="D49" s="3">
        <v>18</v>
      </c>
      <c r="E49" s="3">
        <v>15</v>
      </c>
      <c r="F49" s="3">
        <v>19</v>
      </c>
      <c r="G49" s="53">
        <f t="shared" si="0"/>
        <v>66</v>
      </c>
    </row>
    <row r="50" spans="1:7" x14ac:dyDescent="0.25">
      <c r="A50" s="1">
        <v>54</v>
      </c>
      <c r="B50" s="2" t="s">
        <v>45</v>
      </c>
      <c r="C50" s="3">
        <v>14</v>
      </c>
      <c r="D50" s="3">
        <v>14</v>
      </c>
      <c r="E50" s="3">
        <v>13</v>
      </c>
      <c r="F50" s="3">
        <v>15</v>
      </c>
      <c r="G50" s="53">
        <f t="shared" si="0"/>
        <v>56</v>
      </c>
    </row>
    <row r="51" spans="1:7" x14ac:dyDescent="0.25">
      <c r="A51" s="1">
        <v>55</v>
      </c>
      <c r="B51" s="2" t="s">
        <v>46</v>
      </c>
      <c r="C51" s="3">
        <v>18</v>
      </c>
      <c r="D51" s="3">
        <v>17</v>
      </c>
      <c r="E51" s="3">
        <v>15</v>
      </c>
      <c r="F51" s="3">
        <v>16</v>
      </c>
      <c r="G51" s="53">
        <f t="shared" si="0"/>
        <v>66</v>
      </c>
    </row>
    <row r="52" spans="1:7" x14ac:dyDescent="0.25">
      <c r="A52" s="1">
        <v>56</v>
      </c>
      <c r="B52" s="2" t="s">
        <v>47</v>
      </c>
      <c r="C52" s="3">
        <v>20</v>
      </c>
      <c r="D52" s="3">
        <v>21</v>
      </c>
      <c r="E52" s="3">
        <v>20</v>
      </c>
      <c r="F52" s="3">
        <v>20</v>
      </c>
      <c r="G52" s="53">
        <f t="shared" si="0"/>
        <v>81</v>
      </c>
    </row>
    <row r="53" spans="1:7" x14ac:dyDescent="0.25">
      <c r="A53" s="1">
        <v>58</v>
      </c>
      <c r="B53" s="2" t="s">
        <v>48</v>
      </c>
      <c r="C53" s="3">
        <v>16</v>
      </c>
      <c r="D53" s="3">
        <v>18</v>
      </c>
      <c r="E53" s="3">
        <v>16</v>
      </c>
      <c r="F53" s="3">
        <v>18</v>
      </c>
      <c r="G53" s="53">
        <f t="shared" si="0"/>
        <v>68</v>
      </c>
    </row>
    <row r="54" spans="1:7" x14ac:dyDescent="0.25">
      <c r="A54" s="1">
        <v>59</v>
      </c>
      <c r="B54" s="2" t="s">
        <v>49</v>
      </c>
      <c r="C54" s="3">
        <v>14</v>
      </c>
      <c r="D54" s="3">
        <v>15</v>
      </c>
      <c r="E54" s="3">
        <v>15</v>
      </c>
      <c r="F54" s="3">
        <v>14</v>
      </c>
      <c r="G54" s="53">
        <f>SUM(C54:F54)</f>
        <v>58</v>
      </c>
    </row>
    <row r="55" spans="1:7" x14ac:dyDescent="0.25">
      <c r="A55" s="1">
        <v>60</v>
      </c>
      <c r="B55" s="2" t="s">
        <v>58</v>
      </c>
      <c r="C55" s="1">
        <v>0</v>
      </c>
      <c r="D55" s="1">
        <v>0</v>
      </c>
      <c r="E55" s="1">
        <v>0</v>
      </c>
      <c r="F55" s="1">
        <v>0</v>
      </c>
      <c r="G55" s="53">
        <f t="shared" si="0"/>
        <v>0</v>
      </c>
    </row>
    <row r="56" spans="1:7" x14ac:dyDescent="0.25">
      <c r="A56" s="1">
        <v>61</v>
      </c>
      <c r="B56" s="2" t="s">
        <v>50</v>
      </c>
      <c r="C56" s="3">
        <v>14</v>
      </c>
      <c r="D56" s="3">
        <v>13</v>
      </c>
      <c r="E56" s="3">
        <v>14</v>
      </c>
      <c r="F56" s="3">
        <v>14</v>
      </c>
      <c r="G56" s="53">
        <f t="shared" si="0"/>
        <v>55</v>
      </c>
    </row>
  </sheetData>
  <mergeCells count="5">
    <mergeCell ref="A1:G1"/>
    <mergeCell ref="A2:G2"/>
    <mergeCell ref="A3:G3"/>
    <mergeCell ref="A4:A5"/>
    <mergeCell ref="B4:B5"/>
  </mergeCells>
  <pageMargins left="1.1811023622047245" right="0.70866141732283472" top="0.39370078740157483" bottom="0.3937007874015748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4" zoomScale="115" zoomScaleNormal="115" workbookViewId="0">
      <selection activeCell="E61" sqref="E61"/>
    </sheetView>
  </sheetViews>
  <sheetFormatPr defaultRowHeight="15" x14ac:dyDescent="0.25"/>
  <cols>
    <col min="2" max="2" width="17.85546875" style="14" customWidth="1"/>
  </cols>
  <sheetData>
    <row r="1" spans="1:8" s="9" customFormat="1" ht="25.5" x14ac:dyDescent="0.25">
      <c r="A1" s="88" t="s">
        <v>59</v>
      </c>
      <c r="B1" s="88"/>
      <c r="C1" s="88"/>
      <c r="D1" s="88"/>
      <c r="E1" s="88"/>
      <c r="F1" s="88"/>
      <c r="G1" s="88"/>
      <c r="H1" s="8"/>
    </row>
    <row r="2" spans="1:8" s="9" customFormat="1" ht="25.5" x14ac:dyDescent="0.25">
      <c r="A2" s="88" t="s">
        <v>68</v>
      </c>
      <c r="B2" s="88"/>
      <c r="C2" s="88"/>
      <c r="D2" s="88"/>
      <c r="E2" s="88"/>
      <c r="F2" s="88"/>
      <c r="G2" s="88"/>
      <c r="H2" s="8"/>
    </row>
    <row r="3" spans="1:8" s="9" customFormat="1" ht="32.25" customHeight="1" x14ac:dyDescent="0.25">
      <c r="A3" s="89" t="s">
        <v>67</v>
      </c>
      <c r="B3" s="89"/>
      <c r="C3" s="89"/>
      <c r="D3" s="89"/>
      <c r="E3" s="89"/>
      <c r="F3" s="89"/>
      <c r="G3" s="89"/>
      <c r="H3" s="10"/>
    </row>
    <row r="4" spans="1:8" ht="15" customHeight="1" x14ac:dyDescent="0.25">
      <c r="A4" s="86" t="s">
        <v>0</v>
      </c>
      <c r="B4" s="86" t="s">
        <v>1</v>
      </c>
      <c r="C4" s="53" t="s">
        <v>88</v>
      </c>
      <c r="D4" s="53" t="s">
        <v>89</v>
      </c>
      <c r="E4" s="53" t="s">
        <v>90</v>
      </c>
      <c r="F4" s="53" t="s">
        <v>91</v>
      </c>
      <c r="G4" s="53" t="s">
        <v>5</v>
      </c>
    </row>
    <row r="5" spans="1:8" ht="15" customHeight="1" x14ac:dyDescent="0.25">
      <c r="A5" s="87"/>
      <c r="B5" s="87"/>
      <c r="C5" s="55">
        <v>12</v>
      </c>
      <c r="D5" s="55">
        <v>9</v>
      </c>
      <c r="E5" s="55">
        <v>12</v>
      </c>
      <c r="F5" s="55">
        <v>11</v>
      </c>
      <c r="G5" s="53">
        <f>SUM(C5:F5)</f>
        <v>44</v>
      </c>
    </row>
    <row r="6" spans="1:8" x14ac:dyDescent="0.25">
      <c r="A6" s="1">
        <v>1</v>
      </c>
      <c r="B6" s="2" t="s">
        <v>6</v>
      </c>
      <c r="C6" s="3">
        <v>9</v>
      </c>
      <c r="D6" s="3">
        <v>9</v>
      </c>
      <c r="E6" s="3">
        <v>12</v>
      </c>
      <c r="F6" s="3">
        <v>11</v>
      </c>
      <c r="G6" s="53">
        <f t="shared" ref="G6:G56" si="0">SUM(C6:F6)</f>
        <v>41</v>
      </c>
    </row>
    <row r="7" spans="1:8" x14ac:dyDescent="0.25">
      <c r="A7" s="1">
        <v>3</v>
      </c>
      <c r="B7" s="2" t="s">
        <v>7</v>
      </c>
      <c r="C7" s="3">
        <v>9</v>
      </c>
      <c r="D7" s="3">
        <v>7</v>
      </c>
      <c r="E7" s="3">
        <v>10</v>
      </c>
      <c r="F7" s="3">
        <v>8</v>
      </c>
      <c r="G7" s="53">
        <f t="shared" si="0"/>
        <v>34</v>
      </c>
    </row>
    <row r="8" spans="1:8" x14ac:dyDescent="0.25">
      <c r="A8" s="1">
        <v>4</v>
      </c>
      <c r="B8" s="2" t="s">
        <v>8</v>
      </c>
      <c r="C8" s="3">
        <v>9</v>
      </c>
      <c r="D8" s="3">
        <v>6</v>
      </c>
      <c r="E8" s="3">
        <v>8</v>
      </c>
      <c r="F8" s="3">
        <v>9</v>
      </c>
      <c r="G8" s="53">
        <f t="shared" si="0"/>
        <v>32</v>
      </c>
    </row>
    <row r="9" spans="1:8" x14ac:dyDescent="0.25">
      <c r="A9" s="1">
        <v>5</v>
      </c>
      <c r="B9" s="2" t="s">
        <v>9</v>
      </c>
      <c r="C9" s="3">
        <v>12</v>
      </c>
      <c r="D9" s="3">
        <v>8</v>
      </c>
      <c r="E9" s="3">
        <v>12</v>
      </c>
      <c r="F9" s="3">
        <v>11</v>
      </c>
      <c r="G9" s="53">
        <f t="shared" si="0"/>
        <v>43</v>
      </c>
      <c r="H9" s="7"/>
    </row>
    <row r="10" spans="1:8" x14ac:dyDescent="0.25">
      <c r="A10" s="1">
        <v>6</v>
      </c>
      <c r="B10" s="2" t="s">
        <v>10</v>
      </c>
      <c r="C10" s="3">
        <v>12</v>
      </c>
      <c r="D10" s="3">
        <v>9</v>
      </c>
      <c r="E10" s="3">
        <v>12</v>
      </c>
      <c r="F10" s="3">
        <v>11</v>
      </c>
      <c r="G10" s="53">
        <f t="shared" si="0"/>
        <v>44</v>
      </c>
    </row>
    <row r="11" spans="1:8" x14ac:dyDescent="0.25">
      <c r="A11" s="1">
        <v>7</v>
      </c>
      <c r="B11" s="2" t="s">
        <v>11</v>
      </c>
      <c r="C11" s="3">
        <v>12</v>
      </c>
      <c r="D11" s="3">
        <v>7</v>
      </c>
      <c r="E11" s="3">
        <v>10</v>
      </c>
      <c r="F11" s="3">
        <v>8</v>
      </c>
      <c r="G11" s="53">
        <f t="shared" si="0"/>
        <v>37</v>
      </c>
    </row>
    <row r="12" spans="1:8" x14ac:dyDescent="0.25">
      <c r="A12" s="1">
        <v>8</v>
      </c>
      <c r="B12" s="2" t="s">
        <v>12</v>
      </c>
      <c r="C12" s="3">
        <v>6</v>
      </c>
      <c r="D12" s="3">
        <v>7</v>
      </c>
      <c r="E12" s="3">
        <v>11</v>
      </c>
      <c r="F12" s="3">
        <v>7</v>
      </c>
      <c r="G12" s="53">
        <f t="shared" si="0"/>
        <v>31</v>
      </c>
      <c r="H12" s="7"/>
    </row>
    <row r="13" spans="1:8" x14ac:dyDescent="0.25">
      <c r="A13" s="1">
        <v>9</v>
      </c>
      <c r="B13" s="2" t="s">
        <v>13</v>
      </c>
      <c r="C13" s="3">
        <v>0</v>
      </c>
      <c r="D13" s="3">
        <v>0</v>
      </c>
      <c r="E13" s="3">
        <v>1</v>
      </c>
      <c r="F13" s="3">
        <v>0</v>
      </c>
      <c r="G13" s="53">
        <f t="shared" si="0"/>
        <v>1</v>
      </c>
    </row>
    <row r="14" spans="1:8" x14ac:dyDescent="0.25">
      <c r="A14" s="1">
        <v>10</v>
      </c>
      <c r="B14" s="2" t="s">
        <v>14</v>
      </c>
      <c r="C14" s="3">
        <v>10</v>
      </c>
      <c r="D14" s="3">
        <v>6</v>
      </c>
      <c r="E14" s="3">
        <v>10</v>
      </c>
      <c r="F14" s="3">
        <v>8</v>
      </c>
      <c r="G14" s="53">
        <f t="shared" si="0"/>
        <v>34</v>
      </c>
    </row>
    <row r="15" spans="1:8" x14ac:dyDescent="0.25">
      <c r="A15" s="1">
        <v>11</v>
      </c>
      <c r="B15" s="2" t="s">
        <v>15</v>
      </c>
      <c r="C15" s="3">
        <v>11</v>
      </c>
      <c r="D15" s="3">
        <v>8</v>
      </c>
      <c r="E15" s="3">
        <v>12</v>
      </c>
      <c r="F15" s="3">
        <v>9</v>
      </c>
      <c r="G15" s="53">
        <f t="shared" si="0"/>
        <v>40</v>
      </c>
    </row>
    <row r="16" spans="1:8" x14ac:dyDescent="0.25">
      <c r="A16" s="1">
        <v>12</v>
      </c>
      <c r="B16" s="2" t="s">
        <v>16</v>
      </c>
      <c r="C16" s="3">
        <v>8</v>
      </c>
      <c r="D16" s="3">
        <v>3</v>
      </c>
      <c r="E16" s="3">
        <v>6</v>
      </c>
      <c r="F16" s="3">
        <v>3</v>
      </c>
      <c r="G16" s="53">
        <f t="shared" si="0"/>
        <v>20</v>
      </c>
    </row>
    <row r="17" spans="1:8" x14ac:dyDescent="0.25">
      <c r="A17" s="1">
        <v>13</v>
      </c>
      <c r="B17" s="2" t="s">
        <v>17</v>
      </c>
      <c r="C17" s="3">
        <v>0</v>
      </c>
      <c r="D17" s="3">
        <v>1</v>
      </c>
      <c r="E17" s="3">
        <v>3</v>
      </c>
      <c r="F17" s="3">
        <v>1</v>
      </c>
      <c r="G17" s="53">
        <f t="shared" si="0"/>
        <v>5</v>
      </c>
    </row>
    <row r="18" spans="1:8" x14ac:dyDescent="0.25">
      <c r="A18" s="1">
        <v>14</v>
      </c>
      <c r="B18" s="2" t="s">
        <v>18</v>
      </c>
      <c r="C18" s="3">
        <v>11</v>
      </c>
      <c r="D18" s="3">
        <v>7</v>
      </c>
      <c r="E18" s="3">
        <v>11</v>
      </c>
      <c r="F18" s="3">
        <v>8</v>
      </c>
      <c r="G18" s="53">
        <f t="shared" si="0"/>
        <v>37</v>
      </c>
    </row>
    <row r="19" spans="1:8" x14ac:dyDescent="0.25">
      <c r="A19" s="1">
        <v>15</v>
      </c>
      <c r="B19" s="2" t="s">
        <v>19</v>
      </c>
      <c r="C19" s="3">
        <v>7</v>
      </c>
      <c r="D19" s="3">
        <v>9</v>
      </c>
      <c r="E19" s="3">
        <v>12</v>
      </c>
      <c r="F19" s="3">
        <v>11</v>
      </c>
      <c r="G19" s="53">
        <f t="shared" si="0"/>
        <v>39</v>
      </c>
    </row>
    <row r="20" spans="1:8" x14ac:dyDescent="0.25">
      <c r="A20" s="28">
        <v>17</v>
      </c>
      <c r="B20" s="2" t="s">
        <v>53</v>
      </c>
      <c r="C20" s="1">
        <v>0</v>
      </c>
      <c r="D20" s="1">
        <v>0</v>
      </c>
      <c r="E20" s="1">
        <v>0</v>
      </c>
      <c r="F20" s="1">
        <v>0</v>
      </c>
      <c r="G20" s="53">
        <f t="shared" si="0"/>
        <v>0</v>
      </c>
    </row>
    <row r="21" spans="1:8" x14ac:dyDescent="0.25">
      <c r="A21" s="1">
        <v>18</v>
      </c>
      <c r="B21" s="2" t="s">
        <v>20</v>
      </c>
      <c r="C21" s="3">
        <v>12</v>
      </c>
      <c r="D21" s="3">
        <v>8</v>
      </c>
      <c r="E21" s="3">
        <v>11</v>
      </c>
      <c r="F21" s="3">
        <v>10</v>
      </c>
      <c r="G21" s="53">
        <f t="shared" si="0"/>
        <v>41</v>
      </c>
    </row>
    <row r="22" spans="1:8" x14ac:dyDescent="0.25">
      <c r="A22" s="1">
        <v>19</v>
      </c>
      <c r="B22" s="2" t="s">
        <v>21</v>
      </c>
      <c r="C22" s="3">
        <v>12</v>
      </c>
      <c r="D22" s="3">
        <v>9</v>
      </c>
      <c r="E22" s="3">
        <v>12</v>
      </c>
      <c r="F22" s="3">
        <v>11</v>
      </c>
      <c r="G22" s="53">
        <f t="shared" si="0"/>
        <v>44</v>
      </c>
    </row>
    <row r="23" spans="1:8" x14ac:dyDescent="0.25">
      <c r="A23" s="1">
        <v>20</v>
      </c>
      <c r="B23" s="2" t="s">
        <v>22</v>
      </c>
      <c r="C23" s="3">
        <v>12</v>
      </c>
      <c r="D23" s="3">
        <v>9</v>
      </c>
      <c r="E23" s="3">
        <v>11</v>
      </c>
      <c r="F23" s="3">
        <v>10</v>
      </c>
      <c r="G23" s="53">
        <f t="shared" si="0"/>
        <v>42</v>
      </c>
    </row>
    <row r="24" spans="1:8" x14ac:dyDescent="0.25">
      <c r="A24" s="1">
        <v>21</v>
      </c>
      <c r="B24" s="2" t="s">
        <v>23</v>
      </c>
      <c r="C24" s="3">
        <v>12</v>
      </c>
      <c r="D24" s="3">
        <v>9</v>
      </c>
      <c r="E24" s="3">
        <v>12</v>
      </c>
      <c r="F24" s="3">
        <v>11</v>
      </c>
      <c r="G24" s="53">
        <f t="shared" si="0"/>
        <v>44</v>
      </c>
    </row>
    <row r="25" spans="1:8" x14ac:dyDescent="0.25">
      <c r="A25" s="1">
        <v>22</v>
      </c>
      <c r="B25" s="2" t="s">
        <v>24</v>
      </c>
      <c r="C25" s="3">
        <v>11</v>
      </c>
      <c r="D25" s="3">
        <v>9</v>
      </c>
      <c r="E25" s="3">
        <v>12</v>
      </c>
      <c r="F25" s="3">
        <v>11</v>
      </c>
      <c r="G25" s="53">
        <f t="shared" si="0"/>
        <v>43</v>
      </c>
    </row>
    <row r="26" spans="1:8" x14ac:dyDescent="0.25">
      <c r="A26" s="1">
        <v>23</v>
      </c>
      <c r="B26" s="2" t="s">
        <v>25</v>
      </c>
      <c r="C26" s="3">
        <v>12</v>
      </c>
      <c r="D26" s="3">
        <v>9</v>
      </c>
      <c r="E26" s="3">
        <v>11</v>
      </c>
      <c r="F26" s="3">
        <v>11</v>
      </c>
      <c r="G26" s="53">
        <f t="shared" si="0"/>
        <v>43</v>
      </c>
    </row>
    <row r="27" spans="1:8" x14ac:dyDescent="0.25">
      <c r="A27" s="1">
        <v>25</v>
      </c>
      <c r="B27" s="2" t="s">
        <v>26</v>
      </c>
      <c r="C27" s="3">
        <v>9</v>
      </c>
      <c r="D27" s="3">
        <v>9</v>
      </c>
      <c r="E27" s="3">
        <v>12</v>
      </c>
      <c r="F27" s="3">
        <v>10</v>
      </c>
      <c r="G27" s="53">
        <f t="shared" si="0"/>
        <v>40</v>
      </c>
      <c r="H27" s="7"/>
    </row>
    <row r="28" spans="1:8" x14ac:dyDescent="0.25">
      <c r="A28" s="1">
        <v>26</v>
      </c>
      <c r="B28" s="2" t="s">
        <v>27</v>
      </c>
      <c r="C28" s="3">
        <v>0</v>
      </c>
      <c r="D28" s="3">
        <v>0</v>
      </c>
      <c r="E28" s="3">
        <v>2</v>
      </c>
      <c r="F28" s="3">
        <v>0</v>
      </c>
      <c r="G28" s="53">
        <f t="shared" si="0"/>
        <v>2</v>
      </c>
    </row>
    <row r="29" spans="1:8" x14ac:dyDescent="0.25">
      <c r="A29" s="1">
        <v>27</v>
      </c>
      <c r="B29" s="2" t="s">
        <v>28</v>
      </c>
      <c r="C29" s="3">
        <v>12</v>
      </c>
      <c r="D29" s="3">
        <v>9</v>
      </c>
      <c r="E29" s="3">
        <v>12</v>
      </c>
      <c r="F29" s="3">
        <v>11</v>
      </c>
      <c r="G29" s="53">
        <f t="shared" si="0"/>
        <v>44</v>
      </c>
    </row>
    <row r="30" spans="1:8" x14ac:dyDescent="0.25">
      <c r="A30" s="1">
        <v>28</v>
      </c>
      <c r="B30" s="2" t="s">
        <v>29</v>
      </c>
      <c r="C30" s="3">
        <v>12</v>
      </c>
      <c r="D30" s="3">
        <v>9</v>
      </c>
      <c r="E30" s="3">
        <v>12</v>
      </c>
      <c r="F30" s="3">
        <v>11</v>
      </c>
      <c r="G30" s="53">
        <f t="shared" si="0"/>
        <v>44</v>
      </c>
    </row>
    <row r="31" spans="1:8" x14ac:dyDescent="0.25">
      <c r="A31" s="1">
        <v>29</v>
      </c>
      <c r="B31" s="2" t="s">
        <v>30</v>
      </c>
      <c r="C31" s="3">
        <v>9</v>
      </c>
      <c r="D31" s="3">
        <v>9</v>
      </c>
      <c r="E31" s="3">
        <v>12</v>
      </c>
      <c r="F31" s="3">
        <v>10</v>
      </c>
      <c r="G31" s="53">
        <f t="shared" si="0"/>
        <v>40</v>
      </c>
    </row>
    <row r="32" spans="1:8" x14ac:dyDescent="0.25">
      <c r="A32" s="1">
        <v>30</v>
      </c>
      <c r="B32" s="2" t="s">
        <v>31</v>
      </c>
      <c r="C32" s="3">
        <v>11</v>
      </c>
      <c r="D32" s="3">
        <v>8</v>
      </c>
      <c r="E32" s="3">
        <v>11</v>
      </c>
      <c r="F32" s="3">
        <v>9</v>
      </c>
      <c r="G32" s="53">
        <f t="shared" si="0"/>
        <v>39</v>
      </c>
    </row>
    <row r="33" spans="1:8" x14ac:dyDescent="0.25">
      <c r="A33" s="1">
        <v>32</v>
      </c>
      <c r="B33" s="2" t="s">
        <v>32</v>
      </c>
      <c r="C33" s="3">
        <v>11</v>
      </c>
      <c r="D33" s="3">
        <v>9</v>
      </c>
      <c r="E33" s="3">
        <v>11</v>
      </c>
      <c r="F33" s="3">
        <v>11</v>
      </c>
      <c r="G33" s="53">
        <f t="shared" si="0"/>
        <v>42</v>
      </c>
      <c r="H33" s="7"/>
    </row>
    <row r="34" spans="1:8" x14ac:dyDescent="0.25">
      <c r="A34" s="1">
        <v>33</v>
      </c>
      <c r="B34" s="2" t="s">
        <v>33</v>
      </c>
      <c r="C34" s="3">
        <v>11</v>
      </c>
      <c r="D34" s="3">
        <v>9</v>
      </c>
      <c r="E34" s="3">
        <v>10</v>
      </c>
      <c r="F34" s="4">
        <v>10</v>
      </c>
      <c r="G34" s="53">
        <f t="shared" si="0"/>
        <v>40</v>
      </c>
      <c r="H34" s="7"/>
    </row>
    <row r="35" spans="1:8" x14ac:dyDescent="0.25">
      <c r="A35" s="1">
        <v>34</v>
      </c>
      <c r="B35" s="2" t="s">
        <v>34</v>
      </c>
      <c r="C35" s="3">
        <v>11</v>
      </c>
      <c r="D35" s="3">
        <v>8</v>
      </c>
      <c r="E35" s="3">
        <v>10</v>
      </c>
      <c r="F35" s="3">
        <v>10</v>
      </c>
      <c r="G35" s="53">
        <f t="shared" si="0"/>
        <v>39</v>
      </c>
    </row>
    <row r="36" spans="1:8" x14ac:dyDescent="0.25">
      <c r="A36" s="1">
        <v>35</v>
      </c>
      <c r="B36" s="2" t="s">
        <v>81</v>
      </c>
      <c r="C36" s="1">
        <v>0</v>
      </c>
      <c r="D36" s="1">
        <v>0</v>
      </c>
      <c r="E36" s="1">
        <v>0</v>
      </c>
      <c r="F36" s="1">
        <v>0</v>
      </c>
      <c r="G36" s="53">
        <f t="shared" si="0"/>
        <v>0</v>
      </c>
    </row>
    <row r="37" spans="1:8" x14ac:dyDescent="0.25">
      <c r="A37" s="1">
        <v>36</v>
      </c>
      <c r="B37" s="2" t="s">
        <v>35</v>
      </c>
      <c r="C37" s="3">
        <v>8</v>
      </c>
      <c r="D37" s="3">
        <v>9</v>
      </c>
      <c r="E37" s="3">
        <v>11</v>
      </c>
      <c r="F37" s="3">
        <v>11</v>
      </c>
      <c r="G37" s="53">
        <f t="shared" si="0"/>
        <v>39</v>
      </c>
    </row>
    <row r="38" spans="1:8" x14ac:dyDescent="0.25">
      <c r="A38" s="1">
        <v>37</v>
      </c>
      <c r="B38" s="2" t="s">
        <v>55</v>
      </c>
      <c r="C38" s="1">
        <v>0</v>
      </c>
      <c r="D38" s="1">
        <v>0</v>
      </c>
      <c r="E38" s="1">
        <v>0</v>
      </c>
      <c r="F38" s="1">
        <v>0</v>
      </c>
      <c r="G38" s="53">
        <f t="shared" si="0"/>
        <v>0</v>
      </c>
    </row>
    <row r="39" spans="1:8" x14ac:dyDescent="0.25">
      <c r="A39" s="1">
        <v>38</v>
      </c>
      <c r="B39" s="2" t="s">
        <v>56</v>
      </c>
      <c r="C39" s="1">
        <v>0</v>
      </c>
      <c r="D39" s="1">
        <v>0</v>
      </c>
      <c r="E39" s="1">
        <v>0</v>
      </c>
      <c r="F39" s="1">
        <v>0</v>
      </c>
      <c r="G39" s="53">
        <f t="shared" si="0"/>
        <v>0</v>
      </c>
    </row>
    <row r="40" spans="1:8" x14ac:dyDescent="0.25">
      <c r="A40" s="1">
        <v>40</v>
      </c>
      <c r="B40" s="2" t="s">
        <v>36</v>
      </c>
      <c r="C40" s="3">
        <v>10</v>
      </c>
      <c r="D40" s="3">
        <v>8</v>
      </c>
      <c r="E40" s="3">
        <v>11</v>
      </c>
      <c r="F40" s="3">
        <v>10</v>
      </c>
      <c r="G40" s="53">
        <f t="shared" si="0"/>
        <v>39</v>
      </c>
    </row>
    <row r="41" spans="1:8" x14ac:dyDescent="0.25">
      <c r="A41" s="1">
        <v>41</v>
      </c>
      <c r="B41" s="2" t="s">
        <v>37</v>
      </c>
      <c r="C41" s="3">
        <v>6</v>
      </c>
      <c r="D41" s="3">
        <v>8</v>
      </c>
      <c r="E41" s="3">
        <v>12</v>
      </c>
      <c r="F41" s="3">
        <v>8</v>
      </c>
      <c r="G41" s="53">
        <f t="shared" si="0"/>
        <v>34</v>
      </c>
    </row>
    <row r="42" spans="1:8" x14ac:dyDescent="0.25">
      <c r="A42" s="1">
        <v>42</v>
      </c>
      <c r="B42" s="2" t="s">
        <v>38</v>
      </c>
      <c r="C42" s="3">
        <v>11</v>
      </c>
      <c r="D42" s="3">
        <v>8</v>
      </c>
      <c r="E42" s="3">
        <v>11</v>
      </c>
      <c r="F42" s="3">
        <v>11</v>
      </c>
      <c r="G42" s="53">
        <f t="shared" si="0"/>
        <v>41</v>
      </c>
    </row>
    <row r="43" spans="1:8" x14ac:dyDescent="0.25">
      <c r="A43" s="1">
        <v>47</v>
      </c>
      <c r="B43" s="2" t="s">
        <v>57</v>
      </c>
      <c r="C43" s="1">
        <v>0</v>
      </c>
      <c r="D43" s="1">
        <v>0</v>
      </c>
      <c r="E43" s="1">
        <v>0</v>
      </c>
      <c r="F43" s="1">
        <v>0</v>
      </c>
      <c r="G43" s="53">
        <f t="shared" si="0"/>
        <v>0</v>
      </c>
    </row>
    <row r="44" spans="1:8" x14ac:dyDescent="0.25">
      <c r="A44" s="1">
        <v>48</v>
      </c>
      <c r="B44" s="2" t="s">
        <v>39</v>
      </c>
      <c r="C44" s="3">
        <v>11</v>
      </c>
      <c r="D44" s="3">
        <v>9</v>
      </c>
      <c r="E44" s="3">
        <v>11</v>
      </c>
      <c r="F44" s="3">
        <v>11</v>
      </c>
      <c r="G44" s="53">
        <f t="shared" si="0"/>
        <v>42</v>
      </c>
    </row>
    <row r="45" spans="1:8" x14ac:dyDescent="0.25">
      <c r="A45" s="1">
        <v>49</v>
      </c>
      <c r="B45" s="2" t="s">
        <v>40</v>
      </c>
      <c r="C45" s="3">
        <v>11</v>
      </c>
      <c r="D45" s="3">
        <v>6</v>
      </c>
      <c r="E45" s="3">
        <v>6</v>
      </c>
      <c r="F45" s="3">
        <v>7</v>
      </c>
      <c r="G45" s="53">
        <f t="shared" si="0"/>
        <v>30</v>
      </c>
    </row>
    <row r="46" spans="1:8" x14ac:dyDescent="0.25">
      <c r="A46" s="1">
        <v>50</v>
      </c>
      <c r="B46" s="2" t="s">
        <v>41</v>
      </c>
      <c r="C46" s="3">
        <v>4</v>
      </c>
      <c r="D46" s="3">
        <v>7</v>
      </c>
      <c r="E46" s="3">
        <v>9</v>
      </c>
      <c r="F46" s="3">
        <v>8</v>
      </c>
      <c r="G46" s="53">
        <f t="shared" si="0"/>
        <v>28</v>
      </c>
      <c r="H46" s="7"/>
    </row>
    <row r="47" spans="1:8" x14ac:dyDescent="0.25">
      <c r="A47" s="1">
        <v>51</v>
      </c>
      <c r="B47" s="2" t="s">
        <v>42</v>
      </c>
      <c r="C47" s="3">
        <v>11</v>
      </c>
      <c r="D47" s="3">
        <v>7</v>
      </c>
      <c r="E47" s="3">
        <v>10</v>
      </c>
      <c r="F47" s="3">
        <v>9</v>
      </c>
      <c r="G47" s="53">
        <f t="shared" si="0"/>
        <v>37</v>
      </c>
    </row>
    <row r="48" spans="1:8" x14ac:dyDescent="0.25">
      <c r="A48" s="1">
        <v>52</v>
      </c>
      <c r="B48" s="2" t="s">
        <v>43</v>
      </c>
      <c r="C48" s="3">
        <v>12</v>
      </c>
      <c r="D48" s="3">
        <v>7</v>
      </c>
      <c r="E48" s="3">
        <v>10</v>
      </c>
      <c r="F48" s="3">
        <v>11</v>
      </c>
      <c r="G48" s="53">
        <f t="shared" si="0"/>
        <v>40</v>
      </c>
    </row>
    <row r="49" spans="1:7" x14ac:dyDescent="0.25">
      <c r="A49" s="1">
        <v>53</v>
      </c>
      <c r="B49" s="2" t="s">
        <v>44</v>
      </c>
      <c r="C49" s="3">
        <v>12</v>
      </c>
      <c r="D49" s="3">
        <v>8</v>
      </c>
      <c r="E49" s="3">
        <v>12</v>
      </c>
      <c r="F49" s="3">
        <v>9</v>
      </c>
      <c r="G49" s="53">
        <f t="shared" si="0"/>
        <v>41</v>
      </c>
    </row>
    <row r="50" spans="1:7" x14ac:dyDescent="0.25">
      <c r="A50" s="1">
        <v>54</v>
      </c>
      <c r="B50" s="2" t="s">
        <v>45</v>
      </c>
      <c r="C50" s="3">
        <v>0</v>
      </c>
      <c r="D50" s="3">
        <v>0</v>
      </c>
      <c r="E50" s="3">
        <v>1</v>
      </c>
      <c r="F50" s="3">
        <v>0</v>
      </c>
      <c r="G50" s="53">
        <f t="shared" si="0"/>
        <v>1</v>
      </c>
    </row>
    <row r="51" spans="1:7" x14ac:dyDescent="0.25">
      <c r="A51" s="1">
        <v>55</v>
      </c>
      <c r="B51" s="2" t="s">
        <v>46</v>
      </c>
      <c r="C51" s="3">
        <v>11</v>
      </c>
      <c r="D51" s="3">
        <v>9</v>
      </c>
      <c r="E51" s="3">
        <v>12</v>
      </c>
      <c r="F51" s="3">
        <v>11</v>
      </c>
      <c r="G51" s="53">
        <f t="shared" si="0"/>
        <v>43</v>
      </c>
    </row>
    <row r="52" spans="1:7" x14ac:dyDescent="0.25">
      <c r="A52" s="1">
        <v>56</v>
      </c>
      <c r="B52" s="2" t="s">
        <v>47</v>
      </c>
      <c r="C52" s="3">
        <v>11</v>
      </c>
      <c r="D52" s="3">
        <v>8</v>
      </c>
      <c r="E52" s="3">
        <v>12</v>
      </c>
      <c r="F52" s="3">
        <v>10</v>
      </c>
      <c r="G52" s="53">
        <f t="shared" si="0"/>
        <v>41</v>
      </c>
    </row>
    <row r="53" spans="1:7" x14ac:dyDescent="0.25">
      <c r="A53" s="1">
        <v>58</v>
      </c>
      <c r="B53" s="2" t="s">
        <v>48</v>
      </c>
      <c r="C53" s="3">
        <v>10</v>
      </c>
      <c r="D53" s="3">
        <v>5</v>
      </c>
      <c r="E53" s="3">
        <v>8</v>
      </c>
      <c r="F53" s="3">
        <v>7</v>
      </c>
      <c r="G53" s="53">
        <f t="shared" si="0"/>
        <v>30</v>
      </c>
    </row>
    <row r="54" spans="1:7" x14ac:dyDescent="0.25">
      <c r="A54" s="1">
        <v>59</v>
      </c>
      <c r="B54" s="2" t="s">
        <v>49</v>
      </c>
      <c r="C54" s="3">
        <v>6</v>
      </c>
      <c r="D54" s="3">
        <v>9</v>
      </c>
      <c r="E54" s="3">
        <v>12</v>
      </c>
      <c r="F54" s="3">
        <v>10</v>
      </c>
      <c r="G54" s="53">
        <f>SUM(C54:F54)</f>
        <v>37</v>
      </c>
    </row>
    <row r="55" spans="1:7" x14ac:dyDescent="0.25">
      <c r="A55" s="1">
        <v>60</v>
      </c>
      <c r="B55" s="2" t="s">
        <v>58</v>
      </c>
      <c r="C55" s="1">
        <v>0</v>
      </c>
      <c r="D55" s="1">
        <v>0</v>
      </c>
      <c r="E55" s="1">
        <v>0</v>
      </c>
      <c r="F55" s="1">
        <v>0</v>
      </c>
      <c r="G55" s="53">
        <f t="shared" si="0"/>
        <v>0</v>
      </c>
    </row>
    <row r="56" spans="1:7" x14ac:dyDescent="0.25">
      <c r="A56" s="1">
        <v>61</v>
      </c>
      <c r="B56" s="2" t="s">
        <v>50</v>
      </c>
      <c r="C56" s="3">
        <v>8</v>
      </c>
      <c r="D56" s="3">
        <v>8</v>
      </c>
      <c r="E56" s="3">
        <v>12</v>
      </c>
      <c r="F56" s="3">
        <v>3</v>
      </c>
      <c r="G56" s="53">
        <f t="shared" si="0"/>
        <v>31</v>
      </c>
    </row>
  </sheetData>
  <mergeCells count="5">
    <mergeCell ref="A1:G1"/>
    <mergeCell ref="A2:G2"/>
    <mergeCell ref="A3:G3"/>
    <mergeCell ref="A4:A5"/>
    <mergeCell ref="B4:B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4" zoomScale="115" zoomScaleNormal="115" workbookViewId="0">
      <selection activeCell="F61" sqref="F61"/>
    </sheetView>
  </sheetViews>
  <sheetFormatPr defaultRowHeight="15" x14ac:dyDescent="0.25"/>
  <cols>
    <col min="2" max="2" width="26.7109375" customWidth="1"/>
    <col min="3" max="6" width="9.140625" style="7"/>
  </cols>
  <sheetData>
    <row r="1" spans="1:8" s="9" customFormat="1" ht="25.5" x14ac:dyDescent="0.25">
      <c r="A1" s="88" t="s">
        <v>59</v>
      </c>
      <c r="B1" s="88"/>
      <c r="C1" s="88"/>
      <c r="D1" s="88"/>
      <c r="E1" s="88"/>
      <c r="F1" s="88"/>
      <c r="G1" s="88"/>
      <c r="H1" s="8"/>
    </row>
    <row r="2" spans="1:8" s="9" customFormat="1" ht="25.5" x14ac:dyDescent="0.25">
      <c r="A2" s="88" t="s">
        <v>68</v>
      </c>
      <c r="B2" s="88"/>
      <c r="C2" s="88"/>
      <c r="D2" s="88"/>
      <c r="E2" s="88"/>
      <c r="F2" s="88"/>
      <c r="G2" s="88"/>
      <c r="H2" s="8"/>
    </row>
    <row r="3" spans="1:8" s="9" customFormat="1" ht="32.25" customHeight="1" x14ac:dyDescent="0.25">
      <c r="A3" s="89" t="s">
        <v>61</v>
      </c>
      <c r="B3" s="89"/>
      <c r="C3" s="89"/>
      <c r="D3" s="89"/>
      <c r="E3" s="89"/>
      <c r="F3" s="89"/>
      <c r="G3" s="89"/>
      <c r="H3" s="10"/>
    </row>
    <row r="4" spans="1:8" ht="15" customHeight="1" x14ac:dyDescent="0.25">
      <c r="A4" s="86" t="s">
        <v>0</v>
      </c>
      <c r="B4" s="86" t="s">
        <v>1</v>
      </c>
      <c r="C4" s="53" t="s">
        <v>88</v>
      </c>
      <c r="D4" s="53" t="s">
        <v>89</v>
      </c>
      <c r="E4" s="53" t="s">
        <v>90</v>
      </c>
      <c r="F4" s="53" t="s">
        <v>91</v>
      </c>
      <c r="G4" s="53" t="s">
        <v>5</v>
      </c>
    </row>
    <row r="5" spans="1:8" ht="15" customHeight="1" x14ac:dyDescent="0.25">
      <c r="A5" s="87"/>
      <c r="B5" s="87"/>
      <c r="C5" s="55">
        <v>22</v>
      </c>
      <c r="D5" s="55">
        <v>22</v>
      </c>
      <c r="E5" s="55">
        <v>22</v>
      </c>
      <c r="F5" s="55">
        <v>22</v>
      </c>
      <c r="G5" s="53">
        <f>SUM(C5:F5)</f>
        <v>88</v>
      </c>
    </row>
    <row r="6" spans="1:8" x14ac:dyDescent="0.25">
      <c r="A6" s="29">
        <v>1</v>
      </c>
      <c r="B6" s="27" t="s">
        <v>6</v>
      </c>
      <c r="C6" s="29">
        <v>17</v>
      </c>
      <c r="D6" s="29">
        <v>16</v>
      </c>
      <c r="E6" s="29">
        <v>17</v>
      </c>
      <c r="F6" s="29">
        <v>17</v>
      </c>
      <c r="G6" s="53">
        <f t="shared" ref="G6:G56" si="0">SUM(C6:F6)</f>
        <v>67</v>
      </c>
    </row>
    <row r="7" spans="1:8" x14ac:dyDescent="0.25">
      <c r="A7" s="29">
        <v>3</v>
      </c>
      <c r="B7" s="27" t="s">
        <v>7</v>
      </c>
      <c r="C7" s="29">
        <v>17</v>
      </c>
      <c r="D7" s="29">
        <v>19</v>
      </c>
      <c r="E7" s="29">
        <v>19</v>
      </c>
      <c r="F7" s="29">
        <v>19</v>
      </c>
      <c r="G7" s="53">
        <f t="shared" si="0"/>
        <v>74</v>
      </c>
    </row>
    <row r="8" spans="1:8" x14ac:dyDescent="0.25">
      <c r="A8" s="29">
        <v>4</v>
      </c>
      <c r="B8" s="27" t="s">
        <v>8</v>
      </c>
      <c r="C8" s="29">
        <v>12</v>
      </c>
      <c r="D8" s="29">
        <v>14</v>
      </c>
      <c r="E8" s="29">
        <v>15</v>
      </c>
      <c r="F8" s="29">
        <v>12</v>
      </c>
      <c r="G8" s="53">
        <f t="shared" si="0"/>
        <v>53</v>
      </c>
    </row>
    <row r="9" spans="1:8" x14ac:dyDescent="0.25">
      <c r="A9" s="29">
        <v>5</v>
      </c>
      <c r="B9" s="27" t="s">
        <v>9</v>
      </c>
      <c r="C9" s="29">
        <v>17</v>
      </c>
      <c r="D9" s="29">
        <v>13</v>
      </c>
      <c r="E9" s="29">
        <v>13</v>
      </c>
      <c r="F9" s="29">
        <v>12</v>
      </c>
      <c r="G9" s="53">
        <f t="shared" si="0"/>
        <v>55</v>
      </c>
      <c r="H9" s="7"/>
    </row>
    <row r="10" spans="1:8" x14ac:dyDescent="0.25">
      <c r="A10" s="29">
        <v>6</v>
      </c>
      <c r="B10" s="27" t="s">
        <v>10</v>
      </c>
      <c r="C10" s="29">
        <v>20</v>
      </c>
      <c r="D10" s="29">
        <v>19</v>
      </c>
      <c r="E10" s="29">
        <v>19</v>
      </c>
      <c r="F10" s="29">
        <v>20</v>
      </c>
      <c r="G10" s="53">
        <f t="shared" si="0"/>
        <v>78</v>
      </c>
    </row>
    <row r="11" spans="1:8" x14ac:dyDescent="0.25">
      <c r="A11" s="29">
        <v>7</v>
      </c>
      <c r="B11" s="27" t="s">
        <v>11</v>
      </c>
      <c r="C11" s="29">
        <v>15</v>
      </c>
      <c r="D11" s="29">
        <v>14</v>
      </c>
      <c r="E11" s="29">
        <v>15</v>
      </c>
      <c r="F11" s="29">
        <v>15</v>
      </c>
      <c r="G11" s="53">
        <f t="shared" si="0"/>
        <v>59</v>
      </c>
    </row>
    <row r="12" spans="1:8" x14ac:dyDescent="0.25">
      <c r="A12" s="29">
        <v>8</v>
      </c>
      <c r="B12" s="27" t="s">
        <v>12</v>
      </c>
      <c r="C12" s="29">
        <v>18</v>
      </c>
      <c r="D12" s="29">
        <v>17</v>
      </c>
      <c r="E12" s="29">
        <v>16</v>
      </c>
      <c r="F12" s="29">
        <v>17</v>
      </c>
      <c r="G12" s="53">
        <f t="shared" si="0"/>
        <v>68</v>
      </c>
      <c r="H12" s="7"/>
    </row>
    <row r="13" spans="1:8" x14ac:dyDescent="0.25">
      <c r="A13" s="29">
        <v>9</v>
      </c>
      <c r="B13" s="27" t="s">
        <v>13</v>
      </c>
      <c r="C13" s="29">
        <v>14</v>
      </c>
      <c r="D13" s="29">
        <v>15</v>
      </c>
      <c r="E13" s="29">
        <v>16</v>
      </c>
      <c r="F13" s="29">
        <v>16</v>
      </c>
      <c r="G13" s="53">
        <f t="shared" si="0"/>
        <v>61</v>
      </c>
    </row>
    <row r="14" spans="1:8" x14ac:dyDescent="0.25">
      <c r="A14" s="29">
        <v>10</v>
      </c>
      <c r="B14" s="27" t="s">
        <v>14</v>
      </c>
      <c r="C14" s="29">
        <v>20</v>
      </c>
      <c r="D14" s="29">
        <v>20</v>
      </c>
      <c r="E14" s="29">
        <v>20</v>
      </c>
      <c r="F14" s="29">
        <v>20</v>
      </c>
      <c r="G14" s="53">
        <f t="shared" si="0"/>
        <v>80</v>
      </c>
    </row>
    <row r="15" spans="1:8" x14ac:dyDescent="0.25">
      <c r="A15" s="29">
        <v>11</v>
      </c>
      <c r="B15" s="27" t="s">
        <v>15</v>
      </c>
      <c r="C15" s="29">
        <v>19</v>
      </c>
      <c r="D15" s="29">
        <v>17</v>
      </c>
      <c r="E15" s="29">
        <v>17</v>
      </c>
      <c r="F15" s="29">
        <v>17</v>
      </c>
      <c r="G15" s="53">
        <f t="shared" si="0"/>
        <v>70</v>
      </c>
    </row>
    <row r="16" spans="1:8" x14ac:dyDescent="0.25">
      <c r="A16" s="29">
        <v>12</v>
      </c>
      <c r="B16" s="27" t="s">
        <v>16</v>
      </c>
      <c r="C16" s="29">
        <v>12</v>
      </c>
      <c r="D16" s="29">
        <v>14</v>
      </c>
      <c r="E16" s="29">
        <v>15</v>
      </c>
      <c r="F16" s="29">
        <v>16</v>
      </c>
      <c r="G16" s="53">
        <f t="shared" si="0"/>
        <v>57</v>
      </c>
    </row>
    <row r="17" spans="1:8" x14ac:dyDescent="0.25">
      <c r="A17" s="29">
        <v>13</v>
      </c>
      <c r="B17" s="27" t="s">
        <v>17</v>
      </c>
      <c r="C17" s="29">
        <v>7</v>
      </c>
      <c r="D17" s="29">
        <v>8</v>
      </c>
      <c r="E17" s="29">
        <v>8</v>
      </c>
      <c r="F17" s="29">
        <v>7</v>
      </c>
      <c r="G17" s="53">
        <f t="shared" si="0"/>
        <v>30</v>
      </c>
    </row>
    <row r="18" spans="1:8" x14ac:dyDescent="0.25">
      <c r="A18" s="29">
        <v>14</v>
      </c>
      <c r="B18" s="27" t="s">
        <v>18</v>
      </c>
      <c r="C18" s="29">
        <v>16</v>
      </c>
      <c r="D18" s="29">
        <v>17</v>
      </c>
      <c r="E18" s="29">
        <v>18</v>
      </c>
      <c r="F18" s="29">
        <v>18</v>
      </c>
      <c r="G18" s="53">
        <f t="shared" si="0"/>
        <v>69</v>
      </c>
    </row>
    <row r="19" spans="1:8" x14ac:dyDescent="0.25">
      <c r="A19" s="29">
        <v>15</v>
      </c>
      <c r="B19" s="27" t="s">
        <v>19</v>
      </c>
      <c r="C19" s="29">
        <v>15</v>
      </c>
      <c r="D19" s="29">
        <v>17</v>
      </c>
      <c r="E19" s="29">
        <v>16</v>
      </c>
      <c r="F19" s="29">
        <v>17</v>
      </c>
      <c r="G19" s="53">
        <f t="shared" si="0"/>
        <v>65</v>
      </c>
    </row>
    <row r="20" spans="1:8" x14ac:dyDescent="0.25">
      <c r="A20" s="29">
        <v>17</v>
      </c>
      <c r="B20" s="31" t="s">
        <v>53</v>
      </c>
      <c r="C20" s="29">
        <v>2</v>
      </c>
      <c r="D20" s="29">
        <v>2</v>
      </c>
      <c r="E20" s="29">
        <v>5</v>
      </c>
      <c r="F20" s="29">
        <v>2</v>
      </c>
      <c r="G20" s="53">
        <f t="shared" si="0"/>
        <v>11</v>
      </c>
    </row>
    <row r="21" spans="1:8" x14ac:dyDescent="0.25">
      <c r="A21" s="29">
        <v>18</v>
      </c>
      <c r="B21" s="27" t="s">
        <v>20</v>
      </c>
      <c r="C21" s="29">
        <v>12</v>
      </c>
      <c r="D21" s="29">
        <v>14</v>
      </c>
      <c r="E21" s="29">
        <v>15</v>
      </c>
      <c r="F21" s="29">
        <v>15</v>
      </c>
      <c r="G21" s="53">
        <f t="shared" si="0"/>
        <v>56</v>
      </c>
    </row>
    <row r="22" spans="1:8" x14ac:dyDescent="0.25">
      <c r="A22" s="29">
        <v>19</v>
      </c>
      <c r="B22" s="27" t="s">
        <v>21</v>
      </c>
      <c r="C22" s="29">
        <v>15</v>
      </c>
      <c r="D22" s="29">
        <v>15</v>
      </c>
      <c r="E22" s="29">
        <v>16</v>
      </c>
      <c r="F22" s="29">
        <v>15</v>
      </c>
      <c r="G22" s="53">
        <f t="shared" si="0"/>
        <v>61</v>
      </c>
    </row>
    <row r="23" spans="1:8" x14ac:dyDescent="0.25">
      <c r="A23" s="29">
        <v>20</v>
      </c>
      <c r="B23" s="27" t="s">
        <v>22</v>
      </c>
      <c r="C23" s="29">
        <v>17</v>
      </c>
      <c r="D23" s="29">
        <v>15</v>
      </c>
      <c r="E23" s="29">
        <v>16</v>
      </c>
      <c r="F23" s="29">
        <v>16</v>
      </c>
      <c r="G23" s="53">
        <f t="shared" si="0"/>
        <v>64</v>
      </c>
    </row>
    <row r="24" spans="1:8" x14ac:dyDescent="0.25">
      <c r="A24" s="29">
        <v>21</v>
      </c>
      <c r="B24" s="32" t="s">
        <v>23</v>
      </c>
      <c r="C24" s="29">
        <v>19</v>
      </c>
      <c r="D24" s="29">
        <v>21</v>
      </c>
      <c r="E24" s="29">
        <v>21</v>
      </c>
      <c r="F24" s="29">
        <v>20</v>
      </c>
      <c r="G24" s="53">
        <f t="shared" si="0"/>
        <v>81</v>
      </c>
    </row>
    <row r="25" spans="1:8" x14ac:dyDescent="0.25">
      <c r="A25" s="29">
        <v>22</v>
      </c>
      <c r="B25" s="27" t="s">
        <v>24</v>
      </c>
      <c r="C25" s="29">
        <v>15</v>
      </c>
      <c r="D25" s="29">
        <v>19</v>
      </c>
      <c r="E25" s="29">
        <v>19</v>
      </c>
      <c r="F25" s="29">
        <v>19</v>
      </c>
      <c r="G25" s="53">
        <f t="shared" si="0"/>
        <v>72</v>
      </c>
    </row>
    <row r="26" spans="1:8" x14ac:dyDescent="0.25">
      <c r="A26" s="29">
        <v>23</v>
      </c>
      <c r="B26" s="33" t="s">
        <v>25</v>
      </c>
      <c r="C26" s="29">
        <v>18</v>
      </c>
      <c r="D26" s="29">
        <v>15</v>
      </c>
      <c r="E26" s="29">
        <v>15</v>
      </c>
      <c r="F26" s="29">
        <v>17</v>
      </c>
      <c r="G26" s="53">
        <f t="shared" si="0"/>
        <v>65</v>
      </c>
      <c r="H26" s="7"/>
    </row>
    <row r="27" spans="1:8" x14ac:dyDescent="0.25">
      <c r="A27" s="29">
        <v>25</v>
      </c>
      <c r="B27" s="27" t="s">
        <v>26</v>
      </c>
      <c r="C27" s="29">
        <v>18</v>
      </c>
      <c r="D27" s="29">
        <v>20</v>
      </c>
      <c r="E27" s="29">
        <v>20</v>
      </c>
      <c r="F27" s="29">
        <v>19</v>
      </c>
      <c r="G27" s="53">
        <f t="shared" si="0"/>
        <v>77</v>
      </c>
    </row>
    <row r="28" spans="1:8" x14ac:dyDescent="0.25">
      <c r="A28" s="29">
        <v>26</v>
      </c>
      <c r="B28" s="27" t="s">
        <v>27</v>
      </c>
      <c r="C28" s="29">
        <v>13</v>
      </c>
      <c r="D28" s="29">
        <v>16</v>
      </c>
      <c r="E28" s="29">
        <v>16</v>
      </c>
      <c r="F28" s="29">
        <v>18</v>
      </c>
      <c r="G28" s="53">
        <f t="shared" si="0"/>
        <v>63</v>
      </c>
    </row>
    <row r="29" spans="1:8" x14ac:dyDescent="0.25">
      <c r="A29" s="29">
        <v>27</v>
      </c>
      <c r="B29" s="27" t="s">
        <v>28</v>
      </c>
      <c r="C29" s="29">
        <v>20</v>
      </c>
      <c r="D29" s="29">
        <v>17</v>
      </c>
      <c r="E29" s="29">
        <v>19</v>
      </c>
      <c r="F29" s="29">
        <v>17</v>
      </c>
      <c r="G29" s="53">
        <f t="shared" si="0"/>
        <v>73</v>
      </c>
    </row>
    <row r="30" spans="1:8" x14ac:dyDescent="0.25">
      <c r="A30" s="29">
        <v>28</v>
      </c>
      <c r="B30" s="27" t="s">
        <v>29</v>
      </c>
      <c r="C30" s="29">
        <v>14</v>
      </c>
      <c r="D30" s="29">
        <v>14</v>
      </c>
      <c r="E30" s="29">
        <v>14</v>
      </c>
      <c r="F30" s="29">
        <v>14</v>
      </c>
      <c r="G30" s="53">
        <f t="shared" si="0"/>
        <v>56</v>
      </c>
    </row>
    <row r="31" spans="1:8" x14ac:dyDescent="0.25">
      <c r="A31" s="29">
        <v>29</v>
      </c>
      <c r="B31" s="27" t="s">
        <v>30</v>
      </c>
      <c r="C31" s="29">
        <v>19</v>
      </c>
      <c r="D31" s="29">
        <v>20</v>
      </c>
      <c r="E31" s="29">
        <v>20</v>
      </c>
      <c r="F31" s="29">
        <v>22</v>
      </c>
      <c r="G31" s="53">
        <f t="shared" si="0"/>
        <v>81</v>
      </c>
    </row>
    <row r="32" spans="1:8" x14ac:dyDescent="0.25">
      <c r="A32" s="29">
        <v>30</v>
      </c>
      <c r="B32" s="27" t="s">
        <v>31</v>
      </c>
      <c r="C32" s="29">
        <v>16</v>
      </c>
      <c r="D32" s="29">
        <v>13</v>
      </c>
      <c r="E32" s="29">
        <v>14</v>
      </c>
      <c r="F32" s="29">
        <v>16</v>
      </c>
      <c r="G32" s="53">
        <f t="shared" si="0"/>
        <v>59</v>
      </c>
      <c r="H32" s="7"/>
    </row>
    <row r="33" spans="1:8" x14ac:dyDescent="0.25">
      <c r="A33" s="29">
        <v>32</v>
      </c>
      <c r="B33" s="27" t="s">
        <v>32</v>
      </c>
      <c r="C33" s="29">
        <v>20</v>
      </c>
      <c r="D33" s="29">
        <v>17</v>
      </c>
      <c r="E33" s="29">
        <v>17</v>
      </c>
      <c r="F33" s="30">
        <v>17</v>
      </c>
      <c r="G33" s="53">
        <f t="shared" si="0"/>
        <v>71</v>
      </c>
      <c r="H33" s="7"/>
    </row>
    <row r="34" spans="1:8" x14ac:dyDescent="0.25">
      <c r="A34" s="29">
        <v>33</v>
      </c>
      <c r="B34" s="27" t="s">
        <v>33</v>
      </c>
      <c r="C34" s="29">
        <v>17</v>
      </c>
      <c r="D34" s="29">
        <v>19</v>
      </c>
      <c r="E34" s="29">
        <v>20</v>
      </c>
      <c r="F34" s="29">
        <v>19</v>
      </c>
      <c r="G34" s="53">
        <f t="shared" si="0"/>
        <v>75</v>
      </c>
    </row>
    <row r="35" spans="1:8" x14ac:dyDescent="0.25">
      <c r="A35" s="29">
        <v>34</v>
      </c>
      <c r="B35" s="27" t="s">
        <v>34</v>
      </c>
      <c r="C35" s="29">
        <v>15</v>
      </c>
      <c r="D35" s="29">
        <v>9</v>
      </c>
      <c r="E35" s="29">
        <v>9</v>
      </c>
      <c r="F35" s="29">
        <v>10</v>
      </c>
      <c r="G35" s="53">
        <f t="shared" si="0"/>
        <v>43</v>
      </c>
    </row>
    <row r="36" spans="1:8" x14ac:dyDescent="0.25">
      <c r="A36" s="29">
        <v>35</v>
      </c>
      <c r="B36" s="31" t="s">
        <v>54</v>
      </c>
      <c r="C36" s="29">
        <v>0</v>
      </c>
      <c r="D36" s="29">
        <v>1</v>
      </c>
      <c r="E36" s="29">
        <v>1</v>
      </c>
      <c r="F36" s="29">
        <v>1</v>
      </c>
      <c r="G36" s="53">
        <f t="shared" si="0"/>
        <v>3</v>
      </c>
    </row>
    <row r="37" spans="1:8" x14ac:dyDescent="0.25">
      <c r="A37" s="29">
        <v>36</v>
      </c>
      <c r="B37" s="27" t="s">
        <v>35</v>
      </c>
      <c r="C37" s="29">
        <v>15</v>
      </c>
      <c r="D37" s="29">
        <v>19</v>
      </c>
      <c r="E37" s="29">
        <v>20</v>
      </c>
      <c r="F37" s="29">
        <v>19</v>
      </c>
      <c r="G37" s="53">
        <f t="shared" si="0"/>
        <v>73</v>
      </c>
    </row>
    <row r="38" spans="1:8" x14ac:dyDescent="0.25">
      <c r="A38" s="29">
        <v>37</v>
      </c>
      <c r="B38" s="31" t="s">
        <v>55</v>
      </c>
      <c r="C38" s="29">
        <v>6</v>
      </c>
      <c r="D38" s="29">
        <v>6</v>
      </c>
      <c r="E38" s="29">
        <v>4</v>
      </c>
      <c r="F38" s="29">
        <v>3</v>
      </c>
      <c r="G38" s="53">
        <f t="shared" si="0"/>
        <v>19</v>
      </c>
    </row>
    <row r="39" spans="1:8" x14ac:dyDescent="0.25">
      <c r="A39" s="29">
        <v>38</v>
      </c>
      <c r="B39" s="31" t="s">
        <v>56</v>
      </c>
      <c r="C39" s="29">
        <v>0</v>
      </c>
      <c r="D39" s="29">
        <v>0</v>
      </c>
      <c r="E39" s="29">
        <v>0</v>
      </c>
      <c r="F39" s="29">
        <v>0</v>
      </c>
      <c r="G39" s="53">
        <f t="shared" si="0"/>
        <v>0</v>
      </c>
    </row>
    <row r="40" spans="1:8" x14ac:dyDescent="0.25">
      <c r="A40" s="29">
        <v>40</v>
      </c>
      <c r="B40" s="27" t="s">
        <v>36</v>
      </c>
      <c r="C40" s="29">
        <v>16</v>
      </c>
      <c r="D40" s="29">
        <v>15</v>
      </c>
      <c r="E40" s="29">
        <v>17</v>
      </c>
      <c r="F40" s="29">
        <v>17</v>
      </c>
      <c r="G40" s="53">
        <f t="shared" si="0"/>
        <v>65</v>
      </c>
    </row>
    <row r="41" spans="1:8" x14ac:dyDescent="0.25">
      <c r="A41" s="29">
        <v>41</v>
      </c>
      <c r="B41" s="27" t="s">
        <v>37</v>
      </c>
      <c r="C41" s="29">
        <v>17</v>
      </c>
      <c r="D41" s="29">
        <v>15</v>
      </c>
      <c r="E41" s="29">
        <v>15</v>
      </c>
      <c r="F41" s="29">
        <v>17</v>
      </c>
      <c r="G41" s="53">
        <f t="shared" si="0"/>
        <v>64</v>
      </c>
    </row>
    <row r="42" spans="1:8" x14ac:dyDescent="0.25">
      <c r="A42" s="29">
        <v>42</v>
      </c>
      <c r="B42" s="27" t="s">
        <v>38</v>
      </c>
      <c r="C42" s="29">
        <v>15</v>
      </c>
      <c r="D42" s="29">
        <v>18</v>
      </c>
      <c r="E42" s="29">
        <v>18</v>
      </c>
      <c r="F42" s="29">
        <v>17</v>
      </c>
      <c r="G42" s="53">
        <f t="shared" si="0"/>
        <v>68</v>
      </c>
    </row>
    <row r="43" spans="1:8" x14ac:dyDescent="0.25">
      <c r="A43" s="29">
        <v>47</v>
      </c>
      <c r="B43" s="34" t="s">
        <v>57</v>
      </c>
      <c r="C43" s="29">
        <v>0</v>
      </c>
      <c r="D43" s="29">
        <v>0</v>
      </c>
      <c r="E43" s="29">
        <v>0</v>
      </c>
      <c r="F43" s="29">
        <v>1</v>
      </c>
      <c r="G43" s="53">
        <f t="shared" si="0"/>
        <v>1</v>
      </c>
    </row>
    <row r="44" spans="1:8" x14ac:dyDescent="0.25">
      <c r="A44" s="29">
        <v>48</v>
      </c>
      <c r="B44" s="33" t="s">
        <v>39</v>
      </c>
      <c r="C44" s="29">
        <v>19</v>
      </c>
      <c r="D44" s="29">
        <v>17</v>
      </c>
      <c r="E44" s="29">
        <v>20</v>
      </c>
      <c r="F44" s="29">
        <v>17</v>
      </c>
      <c r="G44" s="53">
        <f t="shared" si="0"/>
        <v>73</v>
      </c>
    </row>
    <row r="45" spans="1:8" x14ac:dyDescent="0.25">
      <c r="A45" s="29">
        <v>49</v>
      </c>
      <c r="B45" s="33" t="s">
        <v>40</v>
      </c>
      <c r="C45" s="29">
        <v>8</v>
      </c>
      <c r="D45" s="29">
        <v>8</v>
      </c>
      <c r="E45" s="29">
        <v>12</v>
      </c>
      <c r="F45" s="29">
        <v>10</v>
      </c>
      <c r="G45" s="53">
        <f t="shared" si="0"/>
        <v>38</v>
      </c>
      <c r="H45" s="7"/>
    </row>
    <row r="46" spans="1:8" x14ac:dyDescent="0.25">
      <c r="A46" s="29">
        <v>50</v>
      </c>
      <c r="B46" s="33" t="s">
        <v>41</v>
      </c>
      <c r="C46" s="29">
        <v>16</v>
      </c>
      <c r="D46" s="29">
        <v>19</v>
      </c>
      <c r="E46" s="29">
        <v>21</v>
      </c>
      <c r="F46" s="29">
        <v>19</v>
      </c>
      <c r="G46" s="53">
        <f t="shared" si="0"/>
        <v>75</v>
      </c>
    </row>
    <row r="47" spans="1:8" x14ac:dyDescent="0.25">
      <c r="A47" s="29">
        <v>51</v>
      </c>
      <c r="B47" s="33" t="s">
        <v>42</v>
      </c>
      <c r="C47" s="29">
        <v>14</v>
      </c>
      <c r="D47" s="29">
        <v>14</v>
      </c>
      <c r="E47" s="29">
        <v>14</v>
      </c>
      <c r="F47" s="29">
        <v>14</v>
      </c>
      <c r="G47" s="53">
        <f t="shared" si="0"/>
        <v>56</v>
      </c>
    </row>
    <row r="48" spans="1:8" x14ac:dyDescent="0.25">
      <c r="A48" s="29">
        <v>52</v>
      </c>
      <c r="B48" s="33" t="s">
        <v>43</v>
      </c>
      <c r="C48" s="29">
        <v>17</v>
      </c>
      <c r="D48" s="29">
        <v>17</v>
      </c>
      <c r="E48" s="29">
        <v>18</v>
      </c>
      <c r="F48" s="29">
        <v>15</v>
      </c>
      <c r="G48" s="53">
        <f t="shared" si="0"/>
        <v>67</v>
      </c>
    </row>
    <row r="49" spans="1:7" x14ac:dyDescent="0.25">
      <c r="A49" s="29">
        <v>53</v>
      </c>
      <c r="B49" s="33" t="s">
        <v>44</v>
      </c>
      <c r="C49" s="29">
        <v>14</v>
      </c>
      <c r="D49" s="29">
        <v>14</v>
      </c>
      <c r="E49" s="29">
        <v>15</v>
      </c>
      <c r="F49" s="29">
        <v>15</v>
      </c>
      <c r="G49" s="53">
        <f t="shared" si="0"/>
        <v>58</v>
      </c>
    </row>
    <row r="50" spans="1:7" x14ac:dyDescent="0.25">
      <c r="A50" s="29">
        <v>54</v>
      </c>
      <c r="B50" s="33" t="s">
        <v>45</v>
      </c>
      <c r="C50" s="29">
        <v>7</v>
      </c>
      <c r="D50" s="29">
        <v>7</v>
      </c>
      <c r="E50" s="29">
        <v>11</v>
      </c>
      <c r="F50" s="29">
        <v>6</v>
      </c>
      <c r="G50" s="53">
        <f t="shared" si="0"/>
        <v>31</v>
      </c>
    </row>
    <row r="51" spans="1:7" x14ac:dyDescent="0.25">
      <c r="A51" s="29">
        <v>55</v>
      </c>
      <c r="B51" s="33" t="s">
        <v>46</v>
      </c>
      <c r="C51" s="29">
        <v>19</v>
      </c>
      <c r="D51" s="29">
        <v>16</v>
      </c>
      <c r="E51" s="29">
        <v>16</v>
      </c>
      <c r="F51" s="29">
        <v>15</v>
      </c>
      <c r="G51" s="53">
        <f t="shared" si="0"/>
        <v>66</v>
      </c>
    </row>
    <row r="52" spans="1:7" x14ac:dyDescent="0.25">
      <c r="A52" s="29">
        <v>56</v>
      </c>
      <c r="B52" s="33" t="s">
        <v>47</v>
      </c>
      <c r="C52" s="29">
        <v>17</v>
      </c>
      <c r="D52" s="29">
        <v>15</v>
      </c>
      <c r="E52" s="29">
        <v>15</v>
      </c>
      <c r="F52" s="29">
        <v>15</v>
      </c>
      <c r="G52" s="53">
        <f t="shared" si="0"/>
        <v>62</v>
      </c>
    </row>
    <row r="53" spans="1:7" x14ac:dyDescent="0.25">
      <c r="A53" s="29">
        <v>58</v>
      </c>
      <c r="B53" s="33" t="s">
        <v>48</v>
      </c>
      <c r="C53" s="29">
        <v>16</v>
      </c>
      <c r="D53" s="29">
        <v>16</v>
      </c>
      <c r="E53" s="29">
        <v>17</v>
      </c>
      <c r="F53" s="29">
        <v>17</v>
      </c>
      <c r="G53" s="53">
        <f t="shared" si="0"/>
        <v>66</v>
      </c>
    </row>
    <row r="54" spans="1:7" x14ac:dyDescent="0.25">
      <c r="A54" s="29">
        <v>59</v>
      </c>
      <c r="B54" s="33" t="s">
        <v>49</v>
      </c>
      <c r="C54" s="29">
        <v>2</v>
      </c>
      <c r="D54" s="29">
        <v>2</v>
      </c>
      <c r="E54" s="29">
        <v>5</v>
      </c>
      <c r="F54" s="29">
        <v>2</v>
      </c>
      <c r="G54" s="53">
        <f>SUM(C54:F54)</f>
        <v>11</v>
      </c>
    </row>
    <row r="55" spans="1:7" x14ac:dyDescent="0.25">
      <c r="A55" s="29">
        <v>60</v>
      </c>
      <c r="B55" s="34" t="s">
        <v>58</v>
      </c>
      <c r="C55" s="29">
        <v>0</v>
      </c>
      <c r="D55" s="29">
        <v>0</v>
      </c>
      <c r="E55" s="29">
        <v>0</v>
      </c>
      <c r="F55" s="29">
        <v>0</v>
      </c>
      <c r="G55" s="53">
        <f t="shared" si="0"/>
        <v>0</v>
      </c>
    </row>
    <row r="56" spans="1:7" x14ac:dyDescent="0.25">
      <c r="A56" s="29">
        <v>61</v>
      </c>
      <c r="B56" s="33" t="s">
        <v>50</v>
      </c>
      <c r="C56" s="29">
        <v>15</v>
      </c>
      <c r="D56" s="29">
        <v>17</v>
      </c>
      <c r="E56" s="29">
        <v>17</v>
      </c>
      <c r="F56" s="29">
        <v>18</v>
      </c>
      <c r="G56" s="53">
        <f t="shared" si="0"/>
        <v>67</v>
      </c>
    </row>
  </sheetData>
  <mergeCells count="5">
    <mergeCell ref="A1:G1"/>
    <mergeCell ref="A2:G2"/>
    <mergeCell ref="A3:G3"/>
    <mergeCell ref="A4:A5"/>
    <mergeCell ref="B4:B5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4" zoomScaleNormal="100" workbookViewId="0">
      <selection activeCell="C55" sqref="C55:F55"/>
    </sheetView>
  </sheetViews>
  <sheetFormatPr defaultRowHeight="15" x14ac:dyDescent="0.25"/>
  <cols>
    <col min="2" max="2" width="26.7109375" customWidth="1"/>
    <col min="3" max="7" width="9.140625" style="7"/>
  </cols>
  <sheetData>
    <row r="1" spans="1:8" s="9" customFormat="1" ht="25.5" x14ac:dyDescent="0.25">
      <c r="A1" s="88" t="s">
        <v>59</v>
      </c>
      <c r="B1" s="88"/>
      <c r="C1" s="88"/>
      <c r="D1" s="88"/>
      <c r="E1" s="88"/>
      <c r="F1" s="88"/>
      <c r="G1" s="88"/>
      <c r="H1" s="8"/>
    </row>
    <row r="2" spans="1:8" s="9" customFormat="1" ht="25.5" x14ac:dyDescent="0.25">
      <c r="A2" s="88" t="s">
        <v>68</v>
      </c>
      <c r="B2" s="88"/>
      <c r="C2" s="88"/>
      <c r="D2" s="88"/>
      <c r="E2" s="88"/>
      <c r="F2" s="88"/>
      <c r="G2" s="88"/>
      <c r="H2" s="8"/>
    </row>
    <row r="3" spans="1:8" s="9" customFormat="1" ht="32.25" customHeight="1" x14ac:dyDescent="0.25">
      <c r="A3" s="89" t="s">
        <v>60</v>
      </c>
      <c r="B3" s="89"/>
      <c r="C3" s="89"/>
      <c r="D3" s="89"/>
      <c r="E3" s="89"/>
      <c r="F3" s="89"/>
      <c r="G3" s="89"/>
      <c r="H3" s="10"/>
    </row>
    <row r="4" spans="1:8" ht="15" customHeight="1" x14ac:dyDescent="0.25">
      <c r="A4" s="86" t="s">
        <v>0</v>
      </c>
      <c r="B4" s="86" t="s">
        <v>1</v>
      </c>
      <c r="C4" s="53" t="s">
        <v>88</v>
      </c>
      <c r="D4" s="53" t="s">
        <v>89</v>
      </c>
      <c r="E4" s="53" t="s">
        <v>90</v>
      </c>
      <c r="F4" s="53" t="s">
        <v>91</v>
      </c>
      <c r="G4" s="53" t="s">
        <v>5</v>
      </c>
    </row>
    <row r="5" spans="1:8" ht="15" customHeight="1" x14ac:dyDescent="0.25">
      <c r="A5" s="87"/>
      <c r="B5" s="87"/>
      <c r="C5" s="55">
        <v>24</v>
      </c>
      <c r="D5" s="55">
        <v>23</v>
      </c>
      <c r="E5" s="55">
        <v>23</v>
      </c>
      <c r="F5" s="55">
        <v>19</v>
      </c>
      <c r="G5" s="53">
        <f>SUM(C5:F5)</f>
        <v>89</v>
      </c>
    </row>
    <row r="6" spans="1:8" ht="21" x14ac:dyDescent="0.35">
      <c r="A6" s="5">
        <v>1</v>
      </c>
      <c r="B6" s="11" t="s">
        <v>6</v>
      </c>
      <c r="C6" s="3">
        <v>21</v>
      </c>
      <c r="D6" s="3">
        <v>19</v>
      </c>
      <c r="E6" s="3">
        <v>20</v>
      </c>
      <c r="F6" s="3">
        <v>16</v>
      </c>
      <c r="G6" s="53">
        <f t="shared" ref="G6:G56" si="0">SUM(C6:F6)</f>
        <v>76</v>
      </c>
    </row>
    <row r="7" spans="1:8" ht="21" x14ac:dyDescent="0.35">
      <c r="A7" s="5">
        <v>3</v>
      </c>
      <c r="B7" s="11" t="s">
        <v>7</v>
      </c>
      <c r="C7" s="3">
        <v>20</v>
      </c>
      <c r="D7" s="3">
        <v>21</v>
      </c>
      <c r="E7" s="3">
        <v>22</v>
      </c>
      <c r="F7" s="3">
        <v>18</v>
      </c>
      <c r="G7" s="53">
        <f t="shared" si="0"/>
        <v>81</v>
      </c>
    </row>
    <row r="8" spans="1:8" ht="21" x14ac:dyDescent="0.35">
      <c r="A8" s="5">
        <v>4</v>
      </c>
      <c r="B8" s="11" t="s">
        <v>8</v>
      </c>
      <c r="C8" s="3">
        <v>23</v>
      </c>
      <c r="D8" s="3">
        <v>23</v>
      </c>
      <c r="E8" s="3">
        <v>22</v>
      </c>
      <c r="F8" s="3">
        <v>17</v>
      </c>
      <c r="G8" s="53">
        <f t="shared" si="0"/>
        <v>85</v>
      </c>
    </row>
    <row r="9" spans="1:8" ht="21" x14ac:dyDescent="0.35">
      <c r="A9" s="5">
        <v>5</v>
      </c>
      <c r="B9" s="11" t="s">
        <v>9</v>
      </c>
      <c r="C9" s="3">
        <v>17</v>
      </c>
      <c r="D9" s="3">
        <v>15</v>
      </c>
      <c r="E9" s="3">
        <v>14</v>
      </c>
      <c r="F9" s="3">
        <v>12</v>
      </c>
      <c r="G9" s="53">
        <f t="shared" si="0"/>
        <v>58</v>
      </c>
      <c r="H9" s="7"/>
    </row>
    <row r="10" spans="1:8" ht="21" x14ac:dyDescent="0.35">
      <c r="A10" s="5">
        <v>6</v>
      </c>
      <c r="B10" s="11" t="s">
        <v>10</v>
      </c>
      <c r="C10" s="3">
        <v>19</v>
      </c>
      <c r="D10" s="3">
        <v>20</v>
      </c>
      <c r="E10" s="3">
        <v>17</v>
      </c>
      <c r="F10" s="3">
        <v>14</v>
      </c>
      <c r="G10" s="53">
        <f t="shared" si="0"/>
        <v>70</v>
      </c>
    </row>
    <row r="11" spans="1:8" ht="21" x14ac:dyDescent="0.35">
      <c r="A11" s="5">
        <v>7</v>
      </c>
      <c r="B11" s="11" t="s">
        <v>11</v>
      </c>
      <c r="C11" s="3">
        <v>18</v>
      </c>
      <c r="D11" s="3">
        <v>21</v>
      </c>
      <c r="E11" s="3">
        <v>20</v>
      </c>
      <c r="F11" s="3">
        <v>17</v>
      </c>
      <c r="G11" s="53">
        <f t="shared" si="0"/>
        <v>76</v>
      </c>
    </row>
    <row r="12" spans="1:8" ht="21" x14ac:dyDescent="0.35">
      <c r="A12" s="5">
        <v>8</v>
      </c>
      <c r="B12" s="11" t="s">
        <v>12</v>
      </c>
      <c r="C12" s="3">
        <v>21</v>
      </c>
      <c r="D12" s="3">
        <v>20</v>
      </c>
      <c r="E12" s="3">
        <v>19</v>
      </c>
      <c r="F12" s="3">
        <v>15</v>
      </c>
      <c r="G12" s="53">
        <f t="shared" si="0"/>
        <v>75</v>
      </c>
      <c r="H12" s="7"/>
    </row>
    <row r="13" spans="1:8" ht="21" x14ac:dyDescent="0.35">
      <c r="A13" s="5">
        <v>9</v>
      </c>
      <c r="B13" s="11" t="s">
        <v>13</v>
      </c>
      <c r="C13" s="3">
        <v>21</v>
      </c>
      <c r="D13" s="3">
        <v>21</v>
      </c>
      <c r="E13" s="3">
        <v>22</v>
      </c>
      <c r="F13" s="3">
        <v>18</v>
      </c>
      <c r="G13" s="53">
        <f t="shared" si="0"/>
        <v>82</v>
      </c>
    </row>
    <row r="14" spans="1:8" ht="21" x14ac:dyDescent="0.35">
      <c r="A14" s="5">
        <v>10</v>
      </c>
      <c r="B14" s="11" t="s">
        <v>14</v>
      </c>
      <c r="C14" s="3">
        <v>21</v>
      </c>
      <c r="D14" s="3">
        <v>19</v>
      </c>
      <c r="E14" s="3">
        <v>20</v>
      </c>
      <c r="F14" s="3">
        <v>14</v>
      </c>
      <c r="G14" s="53">
        <f t="shared" si="0"/>
        <v>74</v>
      </c>
    </row>
    <row r="15" spans="1:8" ht="21" x14ac:dyDescent="0.35">
      <c r="A15" s="5">
        <v>11</v>
      </c>
      <c r="B15" s="11" t="s">
        <v>15</v>
      </c>
      <c r="C15" s="3">
        <v>22</v>
      </c>
      <c r="D15" s="3">
        <v>19</v>
      </c>
      <c r="E15" s="3">
        <v>20</v>
      </c>
      <c r="F15" s="3">
        <v>15</v>
      </c>
      <c r="G15" s="53">
        <f t="shared" si="0"/>
        <v>76</v>
      </c>
    </row>
    <row r="16" spans="1:8" ht="21" x14ac:dyDescent="0.35">
      <c r="A16" s="5">
        <v>12</v>
      </c>
      <c r="B16" s="11" t="s">
        <v>16</v>
      </c>
      <c r="C16" s="3">
        <v>20</v>
      </c>
      <c r="D16" s="3">
        <v>18</v>
      </c>
      <c r="E16" s="3">
        <v>18</v>
      </c>
      <c r="F16" s="3">
        <v>16</v>
      </c>
      <c r="G16" s="53">
        <f t="shared" si="0"/>
        <v>72</v>
      </c>
    </row>
    <row r="17" spans="1:8" ht="21" x14ac:dyDescent="0.35">
      <c r="A17" s="5">
        <v>13</v>
      </c>
      <c r="B17" s="11" t="s">
        <v>17</v>
      </c>
      <c r="C17" s="3">
        <v>16</v>
      </c>
      <c r="D17" s="3">
        <v>15</v>
      </c>
      <c r="E17" s="3">
        <v>15</v>
      </c>
      <c r="F17" s="3">
        <v>12</v>
      </c>
      <c r="G17" s="53">
        <f t="shared" si="0"/>
        <v>58</v>
      </c>
    </row>
    <row r="18" spans="1:8" ht="21" x14ac:dyDescent="0.35">
      <c r="A18" s="5">
        <v>14</v>
      </c>
      <c r="B18" s="11" t="s">
        <v>18</v>
      </c>
      <c r="C18" s="3">
        <v>21</v>
      </c>
      <c r="D18" s="3">
        <v>21</v>
      </c>
      <c r="E18" s="3">
        <v>20</v>
      </c>
      <c r="F18" s="3">
        <v>17</v>
      </c>
      <c r="G18" s="53">
        <f t="shared" si="0"/>
        <v>79</v>
      </c>
    </row>
    <row r="19" spans="1:8" ht="21" x14ac:dyDescent="0.35">
      <c r="A19" s="5">
        <v>15</v>
      </c>
      <c r="B19" s="11" t="s">
        <v>19</v>
      </c>
      <c r="C19" s="3">
        <v>22</v>
      </c>
      <c r="D19" s="3">
        <v>14</v>
      </c>
      <c r="E19" s="3">
        <v>16</v>
      </c>
      <c r="F19" s="3">
        <v>14</v>
      </c>
      <c r="G19" s="53">
        <f t="shared" si="0"/>
        <v>66</v>
      </c>
    </row>
    <row r="20" spans="1:8" ht="21" x14ac:dyDescent="0.35">
      <c r="A20" s="5">
        <v>17</v>
      </c>
      <c r="B20" s="11" t="s">
        <v>53</v>
      </c>
      <c r="C20" s="3">
        <v>20</v>
      </c>
      <c r="D20" s="3">
        <v>19</v>
      </c>
      <c r="E20" s="3">
        <v>19</v>
      </c>
      <c r="F20" s="3">
        <v>15</v>
      </c>
      <c r="G20" s="53">
        <f t="shared" si="0"/>
        <v>73</v>
      </c>
    </row>
    <row r="21" spans="1:8" ht="21" x14ac:dyDescent="0.35">
      <c r="A21" s="5">
        <v>18</v>
      </c>
      <c r="B21" s="11" t="s">
        <v>20</v>
      </c>
      <c r="C21" s="3">
        <v>22</v>
      </c>
      <c r="D21" s="3">
        <v>17</v>
      </c>
      <c r="E21" s="3">
        <v>17</v>
      </c>
      <c r="F21" s="3">
        <v>14</v>
      </c>
      <c r="G21" s="53">
        <f t="shared" si="0"/>
        <v>70</v>
      </c>
    </row>
    <row r="22" spans="1:8" ht="21" x14ac:dyDescent="0.35">
      <c r="A22" s="5">
        <v>19</v>
      </c>
      <c r="B22" s="11" t="s">
        <v>21</v>
      </c>
      <c r="C22" s="3">
        <v>15</v>
      </c>
      <c r="D22" s="3">
        <v>15</v>
      </c>
      <c r="E22" s="3">
        <v>17</v>
      </c>
      <c r="F22" s="3">
        <v>14</v>
      </c>
      <c r="G22" s="53">
        <f t="shared" si="0"/>
        <v>61</v>
      </c>
    </row>
    <row r="23" spans="1:8" ht="21" x14ac:dyDescent="0.35">
      <c r="A23" s="5">
        <v>20</v>
      </c>
      <c r="B23" s="11" t="s">
        <v>22</v>
      </c>
      <c r="C23" s="3">
        <v>23</v>
      </c>
      <c r="D23" s="3">
        <v>17</v>
      </c>
      <c r="E23" s="3">
        <v>18</v>
      </c>
      <c r="F23" s="3">
        <v>14</v>
      </c>
      <c r="G23" s="53">
        <f t="shared" si="0"/>
        <v>72</v>
      </c>
    </row>
    <row r="24" spans="1:8" ht="21" x14ac:dyDescent="0.35">
      <c r="A24" s="5">
        <v>21</v>
      </c>
      <c r="B24" s="12" t="s">
        <v>23</v>
      </c>
      <c r="C24" s="3">
        <v>22</v>
      </c>
      <c r="D24" s="3">
        <v>22</v>
      </c>
      <c r="E24" s="3">
        <v>21</v>
      </c>
      <c r="F24" s="3">
        <v>16</v>
      </c>
      <c r="G24" s="53">
        <f t="shared" si="0"/>
        <v>81</v>
      </c>
    </row>
    <row r="25" spans="1:8" ht="21" x14ac:dyDescent="0.35">
      <c r="A25" s="5">
        <v>22</v>
      </c>
      <c r="B25" s="11" t="s">
        <v>24</v>
      </c>
      <c r="C25" s="3">
        <v>21</v>
      </c>
      <c r="D25" s="3">
        <v>21</v>
      </c>
      <c r="E25" s="3">
        <v>20</v>
      </c>
      <c r="F25" s="3">
        <v>14</v>
      </c>
      <c r="G25" s="53">
        <f t="shared" si="0"/>
        <v>76</v>
      </c>
    </row>
    <row r="26" spans="1:8" ht="21" x14ac:dyDescent="0.35">
      <c r="A26" s="5">
        <v>23</v>
      </c>
      <c r="B26" s="6" t="s">
        <v>25</v>
      </c>
      <c r="C26" s="3">
        <v>17</v>
      </c>
      <c r="D26" s="3">
        <v>16</v>
      </c>
      <c r="E26" s="3">
        <v>15</v>
      </c>
      <c r="F26" s="3">
        <v>12</v>
      </c>
      <c r="G26" s="53">
        <f t="shared" si="0"/>
        <v>60</v>
      </c>
      <c r="H26" s="7"/>
    </row>
    <row r="27" spans="1:8" ht="21" x14ac:dyDescent="0.35">
      <c r="A27" s="5">
        <v>25</v>
      </c>
      <c r="B27" s="11" t="s">
        <v>26</v>
      </c>
      <c r="C27" s="3">
        <v>20</v>
      </c>
      <c r="D27" s="3">
        <v>19</v>
      </c>
      <c r="E27" s="3">
        <v>19</v>
      </c>
      <c r="F27" s="3">
        <v>15</v>
      </c>
      <c r="G27" s="53">
        <f t="shared" si="0"/>
        <v>73</v>
      </c>
    </row>
    <row r="28" spans="1:8" ht="21" x14ac:dyDescent="0.35">
      <c r="A28" s="5">
        <v>26</v>
      </c>
      <c r="B28" s="11" t="s">
        <v>27</v>
      </c>
      <c r="C28" s="3">
        <v>14</v>
      </c>
      <c r="D28" s="3">
        <v>20</v>
      </c>
      <c r="E28" s="3">
        <v>15</v>
      </c>
      <c r="F28" s="3">
        <v>14</v>
      </c>
      <c r="G28" s="53">
        <f t="shared" si="0"/>
        <v>63</v>
      </c>
    </row>
    <row r="29" spans="1:8" ht="21" x14ac:dyDescent="0.35">
      <c r="A29" s="5">
        <v>27</v>
      </c>
      <c r="B29" s="11" t="s">
        <v>28</v>
      </c>
      <c r="C29" s="3">
        <v>21</v>
      </c>
      <c r="D29" s="3">
        <v>19</v>
      </c>
      <c r="E29" s="3">
        <v>20</v>
      </c>
      <c r="F29" s="3">
        <v>15</v>
      </c>
      <c r="G29" s="53">
        <f t="shared" si="0"/>
        <v>75</v>
      </c>
    </row>
    <row r="30" spans="1:8" ht="21" x14ac:dyDescent="0.35">
      <c r="A30" s="5">
        <v>28</v>
      </c>
      <c r="B30" s="11" t="s">
        <v>29</v>
      </c>
      <c r="C30" s="3">
        <v>14</v>
      </c>
      <c r="D30" s="3">
        <v>16</v>
      </c>
      <c r="E30" s="3">
        <v>17</v>
      </c>
      <c r="F30" s="3">
        <v>13</v>
      </c>
      <c r="G30" s="53">
        <f t="shared" si="0"/>
        <v>60</v>
      </c>
    </row>
    <row r="31" spans="1:8" ht="21" x14ac:dyDescent="0.35">
      <c r="A31" s="5">
        <v>29</v>
      </c>
      <c r="B31" s="11" t="s">
        <v>30</v>
      </c>
      <c r="C31" s="3">
        <v>12</v>
      </c>
      <c r="D31" s="3">
        <v>10</v>
      </c>
      <c r="E31" s="3">
        <v>8</v>
      </c>
      <c r="F31" s="3">
        <v>5</v>
      </c>
      <c r="G31" s="53">
        <f t="shared" si="0"/>
        <v>35</v>
      </c>
    </row>
    <row r="32" spans="1:8" ht="21" x14ac:dyDescent="0.35">
      <c r="A32" s="5">
        <v>30</v>
      </c>
      <c r="B32" s="11" t="s">
        <v>31</v>
      </c>
      <c r="C32" s="3">
        <v>22</v>
      </c>
      <c r="D32" s="3">
        <v>18</v>
      </c>
      <c r="E32" s="3">
        <v>19</v>
      </c>
      <c r="F32" s="3">
        <v>15</v>
      </c>
      <c r="G32" s="53">
        <f t="shared" si="0"/>
        <v>74</v>
      </c>
      <c r="H32" s="7"/>
    </row>
    <row r="33" spans="1:8" ht="21" x14ac:dyDescent="0.35">
      <c r="A33" s="5">
        <v>32</v>
      </c>
      <c r="B33" s="11" t="s">
        <v>32</v>
      </c>
      <c r="C33" s="3">
        <v>20</v>
      </c>
      <c r="D33" s="3">
        <v>15</v>
      </c>
      <c r="E33" s="3">
        <v>15</v>
      </c>
      <c r="F33" s="4">
        <v>11</v>
      </c>
      <c r="G33" s="53">
        <f t="shared" si="0"/>
        <v>61</v>
      </c>
      <c r="H33" s="7"/>
    </row>
    <row r="34" spans="1:8" ht="21" x14ac:dyDescent="0.35">
      <c r="A34" s="5">
        <v>33</v>
      </c>
      <c r="B34" s="11" t="s">
        <v>33</v>
      </c>
      <c r="C34" s="3">
        <v>24</v>
      </c>
      <c r="D34" s="3">
        <v>23</v>
      </c>
      <c r="E34" s="3">
        <v>23</v>
      </c>
      <c r="F34" s="3">
        <v>18</v>
      </c>
      <c r="G34" s="53">
        <f t="shared" si="0"/>
        <v>88</v>
      </c>
    </row>
    <row r="35" spans="1:8" ht="21" x14ac:dyDescent="0.35">
      <c r="A35" s="5">
        <v>34</v>
      </c>
      <c r="B35" s="11" t="s">
        <v>34</v>
      </c>
      <c r="C35" s="3">
        <v>21</v>
      </c>
      <c r="D35" s="3">
        <v>18</v>
      </c>
      <c r="E35" s="3">
        <v>20</v>
      </c>
      <c r="F35" s="3">
        <v>16</v>
      </c>
      <c r="G35" s="53">
        <f t="shared" si="0"/>
        <v>75</v>
      </c>
    </row>
    <row r="36" spans="1:8" ht="21" x14ac:dyDescent="0.35">
      <c r="A36" s="5">
        <v>35</v>
      </c>
      <c r="B36" s="11" t="s">
        <v>54</v>
      </c>
      <c r="C36" s="3">
        <v>3</v>
      </c>
      <c r="D36" s="3">
        <v>9</v>
      </c>
      <c r="E36" s="3">
        <v>11</v>
      </c>
      <c r="F36" s="3">
        <v>5</v>
      </c>
      <c r="G36" s="53">
        <f t="shared" si="0"/>
        <v>28</v>
      </c>
    </row>
    <row r="37" spans="1:8" ht="21" x14ac:dyDescent="0.35">
      <c r="A37" s="5">
        <v>36</v>
      </c>
      <c r="B37" s="11" t="s">
        <v>35</v>
      </c>
      <c r="C37" s="3">
        <v>16</v>
      </c>
      <c r="D37" s="3">
        <v>15</v>
      </c>
      <c r="E37" s="3">
        <v>15</v>
      </c>
      <c r="F37" s="3">
        <v>13</v>
      </c>
      <c r="G37" s="53">
        <f t="shared" si="0"/>
        <v>59</v>
      </c>
    </row>
    <row r="38" spans="1:8" ht="21" x14ac:dyDescent="0.35">
      <c r="A38" s="5">
        <v>37</v>
      </c>
      <c r="B38" s="11" t="s">
        <v>55</v>
      </c>
      <c r="C38" s="3">
        <v>3</v>
      </c>
      <c r="D38" s="3">
        <v>8</v>
      </c>
      <c r="E38" s="3">
        <v>9</v>
      </c>
      <c r="F38" s="3">
        <v>6</v>
      </c>
      <c r="G38" s="53">
        <f t="shared" si="0"/>
        <v>26</v>
      </c>
    </row>
    <row r="39" spans="1:8" ht="21" x14ac:dyDescent="0.35">
      <c r="A39" s="5">
        <v>38</v>
      </c>
      <c r="B39" s="11" t="s">
        <v>56</v>
      </c>
      <c r="C39" s="3">
        <v>3</v>
      </c>
      <c r="D39" s="3">
        <v>6</v>
      </c>
      <c r="E39" s="3">
        <v>6</v>
      </c>
      <c r="F39" s="3">
        <v>5</v>
      </c>
      <c r="G39" s="53">
        <f t="shared" si="0"/>
        <v>20</v>
      </c>
    </row>
    <row r="40" spans="1:8" ht="21" x14ac:dyDescent="0.35">
      <c r="A40" s="5">
        <v>40</v>
      </c>
      <c r="B40" s="11" t="s">
        <v>36</v>
      </c>
      <c r="C40" s="3">
        <v>15</v>
      </c>
      <c r="D40" s="3">
        <v>19</v>
      </c>
      <c r="E40" s="3">
        <v>19</v>
      </c>
      <c r="F40" s="3">
        <v>15</v>
      </c>
      <c r="G40" s="53">
        <f t="shared" si="0"/>
        <v>68</v>
      </c>
    </row>
    <row r="41" spans="1:8" ht="21" x14ac:dyDescent="0.35">
      <c r="A41" s="5">
        <v>41</v>
      </c>
      <c r="B41" s="11" t="s">
        <v>37</v>
      </c>
      <c r="C41" s="3">
        <v>18</v>
      </c>
      <c r="D41" s="3">
        <v>15</v>
      </c>
      <c r="E41" s="3">
        <v>15</v>
      </c>
      <c r="F41" s="3">
        <v>11</v>
      </c>
      <c r="G41" s="53">
        <f t="shared" si="0"/>
        <v>59</v>
      </c>
    </row>
    <row r="42" spans="1:8" ht="21" x14ac:dyDescent="0.35">
      <c r="A42" s="5">
        <v>42</v>
      </c>
      <c r="B42" s="11" t="s">
        <v>38</v>
      </c>
      <c r="C42" s="3">
        <v>22</v>
      </c>
      <c r="D42" s="3">
        <v>20</v>
      </c>
      <c r="E42" s="3">
        <v>20</v>
      </c>
      <c r="F42" s="3">
        <v>15</v>
      </c>
      <c r="G42" s="53">
        <f t="shared" si="0"/>
        <v>77</v>
      </c>
    </row>
    <row r="43" spans="1:8" ht="21" x14ac:dyDescent="0.35">
      <c r="A43" s="5">
        <v>47</v>
      </c>
      <c r="B43" s="6" t="s">
        <v>57</v>
      </c>
      <c r="C43" s="3">
        <v>2</v>
      </c>
      <c r="D43" s="3">
        <v>8</v>
      </c>
      <c r="E43" s="3">
        <v>9</v>
      </c>
      <c r="F43" s="3">
        <v>9</v>
      </c>
      <c r="G43" s="53">
        <f t="shared" si="0"/>
        <v>28</v>
      </c>
    </row>
    <row r="44" spans="1:8" ht="21" x14ac:dyDescent="0.35">
      <c r="A44" s="5">
        <v>48</v>
      </c>
      <c r="B44" s="6" t="s">
        <v>39</v>
      </c>
      <c r="C44" s="3">
        <v>23</v>
      </c>
      <c r="D44" s="3">
        <v>20</v>
      </c>
      <c r="E44" s="3">
        <v>19</v>
      </c>
      <c r="F44" s="3">
        <v>15</v>
      </c>
      <c r="G44" s="53">
        <f t="shared" si="0"/>
        <v>77</v>
      </c>
    </row>
    <row r="45" spans="1:8" ht="21" x14ac:dyDescent="0.35">
      <c r="A45" s="5">
        <v>49</v>
      </c>
      <c r="B45" s="6" t="s">
        <v>40</v>
      </c>
      <c r="C45" s="3">
        <v>19</v>
      </c>
      <c r="D45" s="3">
        <v>16</v>
      </c>
      <c r="E45" s="3">
        <v>15</v>
      </c>
      <c r="F45" s="3">
        <v>15</v>
      </c>
      <c r="G45" s="53">
        <f t="shared" si="0"/>
        <v>65</v>
      </c>
      <c r="H45" s="7"/>
    </row>
    <row r="46" spans="1:8" ht="21" x14ac:dyDescent="0.35">
      <c r="A46" s="5">
        <v>50</v>
      </c>
      <c r="B46" s="6" t="s">
        <v>41</v>
      </c>
      <c r="C46" s="3">
        <v>21</v>
      </c>
      <c r="D46" s="3">
        <v>19</v>
      </c>
      <c r="E46" s="3">
        <v>19</v>
      </c>
      <c r="F46" s="3">
        <v>16</v>
      </c>
      <c r="G46" s="53">
        <f t="shared" si="0"/>
        <v>75</v>
      </c>
    </row>
    <row r="47" spans="1:8" ht="21" x14ac:dyDescent="0.35">
      <c r="A47" s="5">
        <v>51</v>
      </c>
      <c r="B47" s="6" t="s">
        <v>42</v>
      </c>
      <c r="C47" s="3">
        <v>20</v>
      </c>
      <c r="D47" s="3">
        <v>17</v>
      </c>
      <c r="E47" s="3">
        <v>17</v>
      </c>
      <c r="F47" s="3">
        <v>11</v>
      </c>
      <c r="G47" s="53">
        <f t="shared" si="0"/>
        <v>65</v>
      </c>
    </row>
    <row r="48" spans="1:8" ht="21" x14ac:dyDescent="0.35">
      <c r="A48" s="5">
        <v>52</v>
      </c>
      <c r="B48" s="6" t="s">
        <v>43</v>
      </c>
      <c r="C48" s="3">
        <v>7</v>
      </c>
      <c r="D48" s="3">
        <v>8</v>
      </c>
      <c r="E48" s="3">
        <v>8</v>
      </c>
      <c r="F48" s="3">
        <v>6</v>
      </c>
      <c r="G48" s="53">
        <f t="shared" si="0"/>
        <v>29</v>
      </c>
    </row>
    <row r="49" spans="1:7" ht="21" x14ac:dyDescent="0.35">
      <c r="A49" s="5">
        <v>53</v>
      </c>
      <c r="B49" s="6" t="s">
        <v>44</v>
      </c>
      <c r="C49" s="3">
        <v>21</v>
      </c>
      <c r="D49" s="3">
        <v>21</v>
      </c>
      <c r="E49" s="3">
        <v>21</v>
      </c>
      <c r="F49" s="3">
        <v>18</v>
      </c>
      <c r="G49" s="53">
        <f t="shared" si="0"/>
        <v>81</v>
      </c>
    </row>
    <row r="50" spans="1:7" ht="21" x14ac:dyDescent="0.35">
      <c r="A50" s="5">
        <v>54</v>
      </c>
      <c r="B50" s="6" t="s">
        <v>45</v>
      </c>
      <c r="C50" s="3">
        <v>17</v>
      </c>
      <c r="D50" s="3">
        <v>12</v>
      </c>
      <c r="E50" s="3">
        <v>8</v>
      </c>
      <c r="F50" s="3">
        <v>9</v>
      </c>
      <c r="G50" s="53">
        <f t="shared" si="0"/>
        <v>46</v>
      </c>
    </row>
    <row r="51" spans="1:7" ht="21" x14ac:dyDescent="0.35">
      <c r="A51" s="5">
        <v>55</v>
      </c>
      <c r="B51" s="6" t="s">
        <v>46</v>
      </c>
      <c r="C51" s="3">
        <v>22</v>
      </c>
      <c r="D51" s="3">
        <v>21</v>
      </c>
      <c r="E51" s="3">
        <v>21</v>
      </c>
      <c r="F51" s="3">
        <v>14</v>
      </c>
      <c r="G51" s="53">
        <f t="shared" si="0"/>
        <v>78</v>
      </c>
    </row>
    <row r="52" spans="1:7" ht="21" x14ac:dyDescent="0.35">
      <c r="A52" s="5">
        <v>56</v>
      </c>
      <c r="B52" s="6" t="s">
        <v>47</v>
      </c>
      <c r="C52" s="3">
        <v>12</v>
      </c>
      <c r="D52" s="3">
        <v>13</v>
      </c>
      <c r="E52" s="3">
        <v>13</v>
      </c>
      <c r="F52" s="3">
        <v>13</v>
      </c>
      <c r="G52" s="53">
        <f t="shared" si="0"/>
        <v>51</v>
      </c>
    </row>
    <row r="53" spans="1:7" ht="21" x14ac:dyDescent="0.35">
      <c r="A53" s="5">
        <v>58</v>
      </c>
      <c r="B53" s="6" t="s">
        <v>48</v>
      </c>
      <c r="C53" s="3">
        <v>13</v>
      </c>
      <c r="D53" s="3">
        <v>19</v>
      </c>
      <c r="E53" s="3">
        <v>19</v>
      </c>
      <c r="F53" s="3">
        <v>14</v>
      </c>
      <c r="G53" s="53">
        <f t="shared" si="0"/>
        <v>65</v>
      </c>
    </row>
    <row r="54" spans="1:7" ht="21" x14ac:dyDescent="0.35">
      <c r="A54" s="5">
        <v>59</v>
      </c>
      <c r="B54" s="6" t="s">
        <v>49</v>
      </c>
      <c r="C54" s="3">
        <v>21</v>
      </c>
      <c r="D54" s="3">
        <v>13</v>
      </c>
      <c r="E54" s="3">
        <v>13</v>
      </c>
      <c r="F54" s="3">
        <v>10</v>
      </c>
      <c r="G54" s="53">
        <f>SUM(C54:F54)</f>
        <v>57</v>
      </c>
    </row>
    <row r="55" spans="1:7" ht="21" x14ac:dyDescent="0.35">
      <c r="A55" s="5">
        <v>60</v>
      </c>
      <c r="B55" s="6" t="s">
        <v>58</v>
      </c>
      <c r="C55" s="3">
        <v>8</v>
      </c>
      <c r="D55" s="3">
        <v>12</v>
      </c>
      <c r="E55" s="3">
        <v>12</v>
      </c>
      <c r="F55" s="3">
        <v>10</v>
      </c>
      <c r="G55" s="53">
        <f t="shared" si="0"/>
        <v>42</v>
      </c>
    </row>
    <row r="56" spans="1:7" ht="21" x14ac:dyDescent="0.35">
      <c r="A56" s="5">
        <v>61</v>
      </c>
      <c r="B56" s="6" t="s">
        <v>50</v>
      </c>
      <c r="C56" s="3">
        <v>22</v>
      </c>
      <c r="D56" s="3">
        <v>18</v>
      </c>
      <c r="E56" s="3">
        <v>18</v>
      </c>
      <c r="F56" s="3">
        <v>13</v>
      </c>
      <c r="G56" s="53">
        <f t="shared" si="0"/>
        <v>71</v>
      </c>
    </row>
  </sheetData>
  <mergeCells count="5">
    <mergeCell ref="A1:G1"/>
    <mergeCell ref="A2:G2"/>
    <mergeCell ref="A3:G3"/>
    <mergeCell ref="A4:A5"/>
    <mergeCell ref="B4:B5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zoomScaleNormal="100" zoomScaleSheetLayoutView="100" workbookViewId="0">
      <selection activeCell="D59" sqref="D59"/>
    </sheetView>
  </sheetViews>
  <sheetFormatPr defaultRowHeight="15" x14ac:dyDescent="0.25"/>
  <cols>
    <col min="2" max="2" width="26.7109375" customWidth="1"/>
    <col min="3" max="6" width="9.140625" style="7"/>
  </cols>
  <sheetData>
    <row r="1" spans="1:8" s="9" customFormat="1" ht="25.5" x14ac:dyDescent="0.25">
      <c r="A1" s="88" t="s">
        <v>59</v>
      </c>
      <c r="B1" s="88"/>
      <c r="C1" s="88"/>
      <c r="D1" s="88"/>
      <c r="E1" s="88"/>
      <c r="F1" s="88"/>
      <c r="G1" s="88"/>
      <c r="H1" s="8"/>
    </row>
    <row r="2" spans="1:8" s="9" customFormat="1" ht="25.5" x14ac:dyDescent="0.25">
      <c r="A2" s="88" t="s">
        <v>68</v>
      </c>
      <c r="B2" s="88"/>
      <c r="C2" s="88"/>
      <c r="D2" s="88"/>
      <c r="E2" s="88"/>
      <c r="F2" s="88"/>
      <c r="G2" s="88"/>
      <c r="H2" s="8"/>
    </row>
    <row r="3" spans="1:8" s="13" customFormat="1" ht="15.75" x14ac:dyDescent="0.25">
      <c r="A3" s="90" t="s">
        <v>62</v>
      </c>
      <c r="B3" s="90"/>
      <c r="C3" s="90"/>
      <c r="D3" s="90"/>
      <c r="E3" s="90"/>
      <c r="F3" s="90"/>
      <c r="G3" s="90"/>
    </row>
    <row r="4" spans="1:8" ht="15" customHeight="1" x14ac:dyDescent="0.25">
      <c r="A4" s="86" t="s">
        <v>0</v>
      </c>
      <c r="B4" s="86" t="s">
        <v>1</v>
      </c>
      <c r="C4" s="53" t="s">
        <v>88</v>
      </c>
      <c r="D4" s="53" t="s">
        <v>89</v>
      </c>
      <c r="E4" s="53" t="s">
        <v>90</v>
      </c>
      <c r="F4" s="53" t="s">
        <v>91</v>
      </c>
      <c r="G4" s="53" t="s">
        <v>5</v>
      </c>
    </row>
    <row r="5" spans="1:8" ht="15" customHeight="1" x14ac:dyDescent="0.25">
      <c r="A5" s="87"/>
      <c r="B5" s="87"/>
      <c r="C5" s="55">
        <v>25</v>
      </c>
      <c r="D5" s="55">
        <v>24</v>
      </c>
      <c r="E5" s="55">
        <v>24</v>
      </c>
      <c r="F5" s="55">
        <v>21</v>
      </c>
      <c r="G5" s="53">
        <f>SUM(C5:F5)</f>
        <v>94</v>
      </c>
    </row>
    <row r="6" spans="1:8" x14ac:dyDescent="0.25">
      <c r="A6" s="3">
        <v>1</v>
      </c>
      <c r="B6" s="57" t="s">
        <v>6</v>
      </c>
      <c r="C6" s="3">
        <v>21</v>
      </c>
      <c r="D6" s="3">
        <v>19</v>
      </c>
      <c r="E6" s="3">
        <v>19</v>
      </c>
      <c r="F6" s="3">
        <v>15</v>
      </c>
      <c r="G6" s="53">
        <f t="shared" ref="G6:G56" si="0">SUM(C6:F6)</f>
        <v>74</v>
      </c>
    </row>
    <row r="7" spans="1:8" x14ac:dyDescent="0.25">
      <c r="A7" s="3">
        <v>3</v>
      </c>
      <c r="B7" s="57" t="s">
        <v>7</v>
      </c>
      <c r="C7" s="3">
        <v>23</v>
      </c>
      <c r="D7" s="3">
        <v>21</v>
      </c>
      <c r="E7" s="3">
        <v>21</v>
      </c>
      <c r="F7" s="3">
        <v>19</v>
      </c>
      <c r="G7" s="53">
        <f t="shared" si="0"/>
        <v>84</v>
      </c>
    </row>
    <row r="8" spans="1:8" x14ac:dyDescent="0.25">
      <c r="A8" s="3">
        <v>4</v>
      </c>
      <c r="B8" s="57" t="s">
        <v>8</v>
      </c>
      <c r="C8" s="3">
        <v>25</v>
      </c>
      <c r="D8" s="3">
        <v>20</v>
      </c>
      <c r="E8" s="3">
        <v>21</v>
      </c>
      <c r="F8" s="3">
        <v>16</v>
      </c>
      <c r="G8" s="53">
        <f t="shared" si="0"/>
        <v>82</v>
      </c>
    </row>
    <row r="9" spans="1:8" x14ac:dyDescent="0.25">
      <c r="A9" s="3">
        <v>5</v>
      </c>
      <c r="B9" s="57" t="s">
        <v>9</v>
      </c>
      <c r="C9" s="3">
        <v>20</v>
      </c>
      <c r="D9" s="3">
        <v>12</v>
      </c>
      <c r="E9" s="3">
        <v>13</v>
      </c>
      <c r="F9" s="3">
        <v>12</v>
      </c>
      <c r="G9" s="53">
        <f t="shared" si="0"/>
        <v>57</v>
      </c>
    </row>
    <row r="10" spans="1:8" x14ac:dyDescent="0.25">
      <c r="A10" s="3">
        <v>6</v>
      </c>
      <c r="B10" s="57" t="s">
        <v>10</v>
      </c>
      <c r="C10" s="3">
        <v>25</v>
      </c>
      <c r="D10" s="3">
        <v>21</v>
      </c>
      <c r="E10" s="3">
        <v>22</v>
      </c>
      <c r="F10" s="3">
        <v>19</v>
      </c>
      <c r="G10" s="53">
        <f t="shared" si="0"/>
        <v>87</v>
      </c>
    </row>
    <row r="11" spans="1:8" x14ac:dyDescent="0.25">
      <c r="A11" s="3">
        <v>7</v>
      </c>
      <c r="B11" s="57" t="s">
        <v>11</v>
      </c>
      <c r="C11" s="3">
        <v>24</v>
      </c>
      <c r="D11" s="3">
        <v>23</v>
      </c>
      <c r="E11" s="3">
        <v>23</v>
      </c>
      <c r="F11" s="3">
        <v>19</v>
      </c>
      <c r="G11" s="53">
        <f t="shared" si="0"/>
        <v>89</v>
      </c>
    </row>
    <row r="12" spans="1:8" x14ac:dyDescent="0.25">
      <c r="A12" s="3">
        <v>8</v>
      </c>
      <c r="B12" s="57" t="s">
        <v>12</v>
      </c>
      <c r="C12" s="3">
        <v>22</v>
      </c>
      <c r="D12" s="3">
        <v>23</v>
      </c>
      <c r="E12" s="3">
        <v>23</v>
      </c>
      <c r="F12" s="3">
        <v>20</v>
      </c>
      <c r="G12" s="53">
        <f t="shared" si="0"/>
        <v>88</v>
      </c>
    </row>
    <row r="13" spans="1:8" x14ac:dyDescent="0.25">
      <c r="A13" s="3">
        <v>9</v>
      </c>
      <c r="B13" s="57" t="s">
        <v>13</v>
      </c>
      <c r="C13" s="3">
        <v>24</v>
      </c>
      <c r="D13" s="3">
        <v>18</v>
      </c>
      <c r="E13" s="3">
        <v>16</v>
      </c>
      <c r="F13" s="3">
        <v>12</v>
      </c>
      <c r="G13" s="53">
        <f t="shared" si="0"/>
        <v>70</v>
      </c>
    </row>
    <row r="14" spans="1:8" x14ac:dyDescent="0.25">
      <c r="A14" s="3">
        <v>10</v>
      </c>
      <c r="B14" s="57" t="s">
        <v>14</v>
      </c>
      <c r="C14" s="3">
        <v>23</v>
      </c>
      <c r="D14" s="3">
        <v>23</v>
      </c>
      <c r="E14" s="3">
        <v>23</v>
      </c>
      <c r="F14" s="3">
        <v>18</v>
      </c>
      <c r="G14" s="53">
        <f t="shared" si="0"/>
        <v>87</v>
      </c>
    </row>
    <row r="15" spans="1:8" x14ac:dyDescent="0.25">
      <c r="A15" s="3">
        <v>11</v>
      </c>
      <c r="B15" s="57" t="s">
        <v>15</v>
      </c>
      <c r="C15" s="3">
        <v>24</v>
      </c>
      <c r="D15" s="3">
        <v>21</v>
      </c>
      <c r="E15" s="3">
        <v>21</v>
      </c>
      <c r="F15" s="3">
        <v>17</v>
      </c>
      <c r="G15" s="53">
        <f t="shared" si="0"/>
        <v>83</v>
      </c>
    </row>
    <row r="16" spans="1:8" x14ac:dyDescent="0.25">
      <c r="A16" s="3">
        <v>12</v>
      </c>
      <c r="B16" s="57" t="s">
        <v>16</v>
      </c>
      <c r="C16" s="3">
        <v>20</v>
      </c>
      <c r="D16" s="3">
        <v>23</v>
      </c>
      <c r="E16" s="3">
        <v>23</v>
      </c>
      <c r="F16" s="3">
        <v>16</v>
      </c>
      <c r="G16" s="53">
        <f t="shared" si="0"/>
        <v>82</v>
      </c>
    </row>
    <row r="17" spans="1:7" x14ac:dyDescent="0.25">
      <c r="A17" s="3">
        <v>13</v>
      </c>
      <c r="B17" s="57" t="s">
        <v>17</v>
      </c>
      <c r="C17" s="3">
        <v>24</v>
      </c>
      <c r="D17" s="3">
        <v>24</v>
      </c>
      <c r="E17" s="3">
        <v>21</v>
      </c>
      <c r="F17" s="3">
        <v>17</v>
      </c>
      <c r="G17" s="53">
        <f t="shared" si="0"/>
        <v>86</v>
      </c>
    </row>
    <row r="18" spans="1:7" x14ac:dyDescent="0.25">
      <c r="A18" s="3">
        <v>14</v>
      </c>
      <c r="B18" s="57" t="s">
        <v>18</v>
      </c>
      <c r="C18" s="3">
        <v>24</v>
      </c>
      <c r="D18" s="3">
        <v>23</v>
      </c>
      <c r="E18" s="3">
        <v>23</v>
      </c>
      <c r="F18" s="3">
        <v>21</v>
      </c>
      <c r="G18" s="53">
        <f t="shared" si="0"/>
        <v>91</v>
      </c>
    </row>
    <row r="19" spans="1:7" x14ac:dyDescent="0.25">
      <c r="A19" s="3">
        <v>15</v>
      </c>
      <c r="B19" s="57" t="s">
        <v>19</v>
      </c>
      <c r="C19" s="3">
        <v>22</v>
      </c>
      <c r="D19" s="3">
        <v>20</v>
      </c>
      <c r="E19" s="3">
        <v>21</v>
      </c>
      <c r="F19" s="3">
        <v>15</v>
      </c>
      <c r="G19" s="53">
        <f t="shared" si="0"/>
        <v>78</v>
      </c>
    </row>
    <row r="20" spans="1:7" x14ac:dyDescent="0.25">
      <c r="A20" s="3">
        <v>17</v>
      </c>
      <c r="B20" s="57" t="s">
        <v>53</v>
      </c>
      <c r="C20" s="3">
        <v>21</v>
      </c>
      <c r="D20" s="3">
        <v>21</v>
      </c>
      <c r="E20" s="3">
        <v>18</v>
      </c>
      <c r="F20" s="3">
        <v>14</v>
      </c>
      <c r="G20" s="53">
        <f t="shared" si="0"/>
        <v>74</v>
      </c>
    </row>
    <row r="21" spans="1:7" x14ac:dyDescent="0.25">
      <c r="A21" s="3">
        <v>18</v>
      </c>
      <c r="B21" s="57" t="s">
        <v>20</v>
      </c>
      <c r="C21" s="3">
        <v>25</v>
      </c>
      <c r="D21" s="3">
        <v>19</v>
      </c>
      <c r="E21" s="3">
        <v>19</v>
      </c>
      <c r="F21" s="3">
        <v>15</v>
      </c>
      <c r="G21" s="53">
        <f t="shared" si="0"/>
        <v>78</v>
      </c>
    </row>
    <row r="22" spans="1:7" x14ac:dyDescent="0.25">
      <c r="A22" s="3">
        <v>19</v>
      </c>
      <c r="B22" s="57" t="s">
        <v>21</v>
      </c>
      <c r="C22" s="3">
        <v>22</v>
      </c>
      <c r="D22" s="3">
        <v>15</v>
      </c>
      <c r="E22" s="3">
        <v>13</v>
      </c>
      <c r="F22" s="3">
        <v>11</v>
      </c>
      <c r="G22" s="53">
        <f t="shared" si="0"/>
        <v>61</v>
      </c>
    </row>
    <row r="23" spans="1:7" x14ac:dyDescent="0.25">
      <c r="A23" s="3">
        <v>20</v>
      </c>
      <c r="B23" s="57" t="s">
        <v>22</v>
      </c>
      <c r="C23" s="3">
        <v>24</v>
      </c>
      <c r="D23" s="3">
        <v>19</v>
      </c>
      <c r="E23" s="3">
        <v>19</v>
      </c>
      <c r="F23" s="3">
        <v>16</v>
      </c>
      <c r="G23" s="53">
        <f t="shared" si="0"/>
        <v>78</v>
      </c>
    </row>
    <row r="24" spans="1:7" x14ac:dyDescent="0.25">
      <c r="A24" s="3">
        <v>21</v>
      </c>
      <c r="B24" s="58" t="s">
        <v>23</v>
      </c>
      <c r="C24" s="3">
        <v>23</v>
      </c>
      <c r="D24" s="3">
        <v>23</v>
      </c>
      <c r="E24" s="3">
        <v>22</v>
      </c>
      <c r="F24" s="3">
        <v>17</v>
      </c>
      <c r="G24" s="53">
        <f t="shared" si="0"/>
        <v>85</v>
      </c>
    </row>
    <row r="25" spans="1:7" x14ac:dyDescent="0.25">
      <c r="A25" s="3">
        <v>22</v>
      </c>
      <c r="B25" s="57" t="s">
        <v>24</v>
      </c>
      <c r="C25" s="3">
        <v>23</v>
      </c>
      <c r="D25" s="3">
        <v>22</v>
      </c>
      <c r="E25" s="3">
        <v>21</v>
      </c>
      <c r="F25" s="3">
        <v>18</v>
      </c>
      <c r="G25" s="53">
        <f t="shared" si="0"/>
        <v>84</v>
      </c>
    </row>
    <row r="26" spans="1:7" x14ac:dyDescent="0.25">
      <c r="A26" s="3">
        <v>23</v>
      </c>
      <c r="B26" s="59" t="s">
        <v>25</v>
      </c>
      <c r="C26" s="3">
        <v>25</v>
      </c>
      <c r="D26" s="3">
        <v>23</v>
      </c>
      <c r="E26" s="3">
        <v>23</v>
      </c>
      <c r="F26" s="3">
        <v>19</v>
      </c>
      <c r="G26" s="53">
        <f t="shared" si="0"/>
        <v>90</v>
      </c>
    </row>
    <row r="27" spans="1:7" x14ac:dyDescent="0.25">
      <c r="A27" s="3">
        <v>25</v>
      </c>
      <c r="B27" s="57" t="s">
        <v>26</v>
      </c>
      <c r="C27" s="3">
        <v>25</v>
      </c>
      <c r="D27" s="3">
        <v>21</v>
      </c>
      <c r="E27" s="3">
        <v>21</v>
      </c>
      <c r="F27" s="3">
        <v>18</v>
      </c>
      <c r="G27" s="53">
        <f t="shared" si="0"/>
        <v>85</v>
      </c>
    </row>
    <row r="28" spans="1:7" x14ac:dyDescent="0.25">
      <c r="A28" s="3">
        <v>26</v>
      </c>
      <c r="B28" s="57" t="s">
        <v>27</v>
      </c>
      <c r="C28" s="3">
        <v>20</v>
      </c>
      <c r="D28" s="3">
        <v>20</v>
      </c>
      <c r="E28" s="3">
        <v>19</v>
      </c>
      <c r="F28" s="3">
        <v>16</v>
      </c>
      <c r="G28" s="53">
        <f t="shared" si="0"/>
        <v>75</v>
      </c>
    </row>
    <row r="29" spans="1:7" x14ac:dyDescent="0.25">
      <c r="A29" s="3">
        <v>27</v>
      </c>
      <c r="B29" s="57" t="s">
        <v>28</v>
      </c>
      <c r="C29" s="3">
        <v>25</v>
      </c>
      <c r="D29" s="3">
        <v>21</v>
      </c>
      <c r="E29" s="3">
        <v>22</v>
      </c>
      <c r="F29" s="3">
        <v>19</v>
      </c>
      <c r="G29" s="53">
        <f t="shared" si="0"/>
        <v>87</v>
      </c>
    </row>
    <row r="30" spans="1:7" x14ac:dyDescent="0.25">
      <c r="A30" s="3">
        <v>28</v>
      </c>
      <c r="B30" s="57" t="s">
        <v>29</v>
      </c>
      <c r="C30" s="3">
        <v>25</v>
      </c>
      <c r="D30" s="3">
        <v>22</v>
      </c>
      <c r="E30" s="3">
        <v>22</v>
      </c>
      <c r="F30" s="3">
        <v>19</v>
      </c>
      <c r="G30" s="53">
        <f t="shared" si="0"/>
        <v>88</v>
      </c>
    </row>
    <row r="31" spans="1:7" x14ac:dyDescent="0.25">
      <c r="A31" s="3">
        <v>29</v>
      </c>
      <c r="B31" s="57" t="s">
        <v>30</v>
      </c>
      <c r="C31" s="3">
        <v>24</v>
      </c>
      <c r="D31" s="3">
        <v>20</v>
      </c>
      <c r="E31" s="3">
        <v>19</v>
      </c>
      <c r="F31" s="3">
        <v>15</v>
      </c>
      <c r="G31" s="53">
        <f t="shared" si="0"/>
        <v>78</v>
      </c>
    </row>
    <row r="32" spans="1:7" x14ac:dyDescent="0.25">
      <c r="A32" s="3">
        <v>30</v>
      </c>
      <c r="B32" s="57" t="s">
        <v>31</v>
      </c>
      <c r="C32" s="3">
        <v>24</v>
      </c>
      <c r="D32" s="3">
        <v>19</v>
      </c>
      <c r="E32" s="3">
        <v>19</v>
      </c>
      <c r="F32" s="3">
        <v>15</v>
      </c>
      <c r="G32" s="53">
        <f t="shared" si="0"/>
        <v>77</v>
      </c>
    </row>
    <row r="33" spans="1:7" x14ac:dyDescent="0.25">
      <c r="A33" s="3">
        <v>32</v>
      </c>
      <c r="B33" s="57" t="s">
        <v>32</v>
      </c>
      <c r="C33" s="3">
        <v>24</v>
      </c>
      <c r="D33" s="3">
        <v>21</v>
      </c>
      <c r="E33" s="3">
        <v>21</v>
      </c>
      <c r="F33" s="4">
        <v>17</v>
      </c>
      <c r="G33" s="53">
        <f t="shared" si="0"/>
        <v>83</v>
      </c>
    </row>
    <row r="34" spans="1:7" x14ac:dyDescent="0.25">
      <c r="A34" s="3">
        <v>33</v>
      </c>
      <c r="B34" s="57" t="s">
        <v>33</v>
      </c>
      <c r="C34" s="3">
        <v>24</v>
      </c>
      <c r="D34" s="3">
        <v>24</v>
      </c>
      <c r="E34" s="3">
        <v>24</v>
      </c>
      <c r="F34" s="3">
        <v>21</v>
      </c>
      <c r="G34" s="53">
        <f t="shared" si="0"/>
        <v>93</v>
      </c>
    </row>
    <row r="35" spans="1:7" x14ac:dyDescent="0.25">
      <c r="A35" s="3">
        <v>34</v>
      </c>
      <c r="B35" s="57" t="s">
        <v>34</v>
      </c>
      <c r="C35" s="3">
        <v>24</v>
      </c>
      <c r="D35" s="3">
        <v>23</v>
      </c>
      <c r="E35" s="3">
        <v>22</v>
      </c>
      <c r="F35" s="3">
        <v>18</v>
      </c>
      <c r="G35" s="53">
        <f t="shared" si="0"/>
        <v>87</v>
      </c>
    </row>
    <row r="36" spans="1:7" x14ac:dyDescent="0.25">
      <c r="A36" s="3">
        <v>35</v>
      </c>
      <c r="B36" s="57" t="s">
        <v>54</v>
      </c>
      <c r="C36" s="3">
        <v>0</v>
      </c>
      <c r="D36" s="3">
        <v>2</v>
      </c>
      <c r="E36" s="3">
        <v>6</v>
      </c>
      <c r="F36" s="3">
        <v>3</v>
      </c>
      <c r="G36" s="53">
        <f t="shared" si="0"/>
        <v>11</v>
      </c>
    </row>
    <row r="37" spans="1:7" x14ac:dyDescent="0.25">
      <c r="A37" s="3">
        <v>36</v>
      </c>
      <c r="B37" s="57" t="s">
        <v>35</v>
      </c>
      <c r="C37" s="3">
        <v>23</v>
      </c>
      <c r="D37" s="3">
        <v>22</v>
      </c>
      <c r="E37" s="3">
        <v>22</v>
      </c>
      <c r="F37" s="3">
        <v>20</v>
      </c>
      <c r="G37" s="53">
        <f t="shared" si="0"/>
        <v>87</v>
      </c>
    </row>
    <row r="38" spans="1:7" x14ac:dyDescent="0.25">
      <c r="A38" s="3">
        <v>37</v>
      </c>
      <c r="B38" s="57" t="s">
        <v>55</v>
      </c>
      <c r="C38" s="3">
        <v>21</v>
      </c>
      <c r="D38" s="3">
        <v>17</v>
      </c>
      <c r="E38" s="3">
        <v>16</v>
      </c>
      <c r="F38" s="3">
        <v>15</v>
      </c>
      <c r="G38" s="53">
        <f t="shared" si="0"/>
        <v>69</v>
      </c>
    </row>
    <row r="39" spans="1:7" x14ac:dyDescent="0.25">
      <c r="A39" s="3">
        <v>38</v>
      </c>
      <c r="B39" s="57" t="s">
        <v>56</v>
      </c>
      <c r="C39" s="3">
        <v>0</v>
      </c>
      <c r="D39" s="3">
        <v>12</v>
      </c>
      <c r="E39" s="3">
        <v>13</v>
      </c>
      <c r="F39" s="3">
        <v>11</v>
      </c>
      <c r="G39" s="53">
        <f t="shared" si="0"/>
        <v>36</v>
      </c>
    </row>
    <row r="40" spans="1:7" x14ac:dyDescent="0.25">
      <c r="A40" s="3">
        <v>40</v>
      </c>
      <c r="B40" s="57" t="s">
        <v>36</v>
      </c>
      <c r="C40" s="3">
        <v>25</v>
      </c>
      <c r="D40" s="3">
        <v>23</v>
      </c>
      <c r="E40" s="3">
        <v>24</v>
      </c>
      <c r="F40" s="3">
        <v>21</v>
      </c>
      <c r="G40" s="53">
        <f t="shared" si="0"/>
        <v>93</v>
      </c>
    </row>
    <row r="41" spans="1:7" x14ac:dyDescent="0.25">
      <c r="A41" s="3">
        <v>41</v>
      </c>
      <c r="B41" s="57" t="s">
        <v>37</v>
      </c>
      <c r="C41" s="3">
        <v>21</v>
      </c>
      <c r="D41" s="3">
        <v>20</v>
      </c>
      <c r="E41" s="3">
        <v>20</v>
      </c>
      <c r="F41" s="3">
        <v>16</v>
      </c>
      <c r="G41" s="53">
        <f t="shared" si="0"/>
        <v>77</v>
      </c>
    </row>
    <row r="42" spans="1:7" x14ac:dyDescent="0.25">
      <c r="A42" s="3">
        <v>42</v>
      </c>
      <c r="B42" s="57" t="s">
        <v>38</v>
      </c>
      <c r="C42" s="3">
        <v>24</v>
      </c>
      <c r="D42" s="3">
        <v>22</v>
      </c>
      <c r="E42" s="3">
        <v>23</v>
      </c>
      <c r="F42" s="3">
        <v>19</v>
      </c>
      <c r="G42" s="53">
        <f t="shared" si="0"/>
        <v>88</v>
      </c>
    </row>
    <row r="43" spans="1:7" x14ac:dyDescent="0.25">
      <c r="A43" s="3">
        <v>47</v>
      </c>
      <c r="B43" s="59" t="s">
        <v>57</v>
      </c>
      <c r="C43" s="3">
        <v>0</v>
      </c>
      <c r="D43" s="3">
        <v>16</v>
      </c>
      <c r="E43" s="3">
        <v>17</v>
      </c>
      <c r="F43" s="3">
        <v>13</v>
      </c>
      <c r="G43" s="53">
        <f t="shared" si="0"/>
        <v>46</v>
      </c>
    </row>
    <row r="44" spans="1:7" x14ac:dyDescent="0.25">
      <c r="A44" s="3">
        <v>48</v>
      </c>
      <c r="B44" s="59" t="s">
        <v>39</v>
      </c>
      <c r="C44" s="3">
        <v>23</v>
      </c>
      <c r="D44" s="3">
        <v>19</v>
      </c>
      <c r="E44" s="3">
        <v>18</v>
      </c>
      <c r="F44" s="3">
        <v>14</v>
      </c>
      <c r="G44" s="53">
        <f t="shared" si="0"/>
        <v>74</v>
      </c>
    </row>
    <row r="45" spans="1:7" x14ac:dyDescent="0.25">
      <c r="A45" s="3">
        <v>49</v>
      </c>
      <c r="B45" s="59" t="s">
        <v>40</v>
      </c>
      <c r="C45" s="3">
        <v>24</v>
      </c>
      <c r="D45" s="3">
        <v>19</v>
      </c>
      <c r="E45" s="3">
        <v>20</v>
      </c>
      <c r="F45" s="3">
        <v>14</v>
      </c>
      <c r="G45" s="53">
        <f t="shared" si="0"/>
        <v>77</v>
      </c>
    </row>
    <row r="46" spans="1:7" x14ac:dyDescent="0.25">
      <c r="A46" s="3">
        <v>50</v>
      </c>
      <c r="B46" s="59" t="s">
        <v>41</v>
      </c>
      <c r="C46" s="3">
        <v>25</v>
      </c>
      <c r="D46" s="3">
        <v>24</v>
      </c>
      <c r="E46" s="3">
        <v>21</v>
      </c>
      <c r="F46" s="3">
        <v>18</v>
      </c>
      <c r="G46" s="53">
        <f t="shared" si="0"/>
        <v>88</v>
      </c>
    </row>
    <row r="47" spans="1:7" x14ac:dyDescent="0.25">
      <c r="A47" s="3">
        <v>51</v>
      </c>
      <c r="B47" s="59" t="s">
        <v>42</v>
      </c>
      <c r="C47" s="3">
        <v>22</v>
      </c>
      <c r="D47" s="3">
        <v>16</v>
      </c>
      <c r="E47" s="3">
        <v>15</v>
      </c>
      <c r="F47" s="3">
        <v>12</v>
      </c>
      <c r="G47" s="53">
        <f t="shared" si="0"/>
        <v>65</v>
      </c>
    </row>
    <row r="48" spans="1:7" x14ac:dyDescent="0.25">
      <c r="A48" s="3">
        <v>52</v>
      </c>
      <c r="B48" s="59" t="s">
        <v>43</v>
      </c>
      <c r="C48" s="3">
        <v>21</v>
      </c>
      <c r="D48" s="3">
        <v>20</v>
      </c>
      <c r="E48" s="3">
        <v>19</v>
      </c>
      <c r="F48" s="3">
        <v>16</v>
      </c>
      <c r="G48" s="53">
        <f t="shared" si="0"/>
        <v>76</v>
      </c>
    </row>
    <row r="49" spans="1:7" x14ac:dyDescent="0.25">
      <c r="A49" s="3">
        <v>53</v>
      </c>
      <c r="B49" s="59" t="s">
        <v>44</v>
      </c>
      <c r="C49" s="3">
        <v>24</v>
      </c>
      <c r="D49" s="3">
        <v>20</v>
      </c>
      <c r="E49" s="3">
        <v>18</v>
      </c>
      <c r="F49" s="3">
        <v>14</v>
      </c>
      <c r="G49" s="53">
        <f t="shared" si="0"/>
        <v>76</v>
      </c>
    </row>
    <row r="50" spans="1:7" x14ac:dyDescent="0.25">
      <c r="A50" s="3">
        <v>54</v>
      </c>
      <c r="B50" s="59" t="s">
        <v>45</v>
      </c>
      <c r="C50" s="3">
        <v>23</v>
      </c>
      <c r="D50" s="3">
        <v>14</v>
      </c>
      <c r="E50" s="3">
        <v>13</v>
      </c>
      <c r="F50" s="3">
        <v>10</v>
      </c>
      <c r="G50" s="53">
        <f t="shared" si="0"/>
        <v>60</v>
      </c>
    </row>
    <row r="51" spans="1:7" x14ac:dyDescent="0.25">
      <c r="A51" s="3">
        <v>55</v>
      </c>
      <c r="B51" s="59" t="s">
        <v>46</v>
      </c>
      <c r="C51" s="3">
        <v>22</v>
      </c>
      <c r="D51" s="3">
        <v>19</v>
      </c>
      <c r="E51" s="3">
        <v>19</v>
      </c>
      <c r="F51" s="3">
        <v>16</v>
      </c>
      <c r="G51" s="53">
        <f t="shared" si="0"/>
        <v>76</v>
      </c>
    </row>
    <row r="52" spans="1:7" x14ac:dyDescent="0.25">
      <c r="A52" s="3">
        <v>56</v>
      </c>
      <c r="B52" s="59" t="s">
        <v>47</v>
      </c>
      <c r="C52" s="3">
        <v>17</v>
      </c>
      <c r="D52" s="3">
        <v>16</v>
      </c>
      <c r="E52" s="3">
        <v>16</v>
      </c>
      <c r="F52" s="3">
        <v>14</v>
      </c>
      <c r="G52" s="53">
        <f t="shared" si="0"/>
        <v>63</v>
      </c>
    </row>
    <row r="53" spans="1:7" x14ac:dyDescent="0.25">
      <c r="A53" s="3">
        <v>58</v>
      </c>
      <c r="B53" s="59" t="s">
        <v>48</v>
      </c>
      <c r="C53" s="3">
        <v>25</v>
      </c>
      <c r="D53" s="3">
        <v>22</v>
      </c>
      <c r="E53" s="3">
        <v>22</v>
      </c>
      <c r="F53" s="3">
        <v>18</v>
      </c>
      <c r="G53" s="53">
        <f t="shared" si="0"/>
        <v>87</v>
      </c>
    </row>
    <row r="54" spans="1:7" x14ac:dyDescent="0.25">
      <c r="A54" s="3">
        <v>59</v>
      </c>
      <c r="B54" s="59" t="s">
        <v>49</v>
      </c>
      <c r="C54" s="3">
        <v>18</v>
      </c>
      <c r="D54" s="3">
        <v>13</v>
      </c>
      <c r="E54" s="3">
        <v>13</v>
      </c>
      <c r="F54" s="3">
        <v>11</v>
      </c>
      <c r="G54" s="53">
        <f>SUM(C54:F54)</f>
        <v>55</v>
      </c>
    </row>
    <row r="55" spans="1:7" x14ac:dyDescent="0.25">
      <c r="A55" s="3">
        <v>60</v>
      </c>
      <c r="B55" s="59" t="s">
        <v>58</v>
      </c>
      <c r="C55" s="3">
        <v>1</v>
      </c>
      <c r="D55" s="3">
        <v>2</v>
      </c>
      <c r="E55" s="3">
        <v>1</v>
      </c>
      <c r="F55" s="3">
        <v>1</v>
      </c>
      <c r="G55" s="53">
        <f t="shared" si="0"/>
        <v>5</v>
      </c>
    </row>
    <row r="56" spans="1:7" x14ac:dyDescent="0.25">
      <c r="A56" s="3">
        <v>61</v>
      </c>
      <c r="B56" s="59" t="s">
        <v>50</v>
      </c>
      <c r="C56" s="3">
        <v>22</v>
      </c>
      <c r="D56" s="3">
        <v>15</v>
      </c>
      <c r="E56" s="3">
        <v>15</v>
      </c>
      <c r="F56" s="3">
        <v>10</v>
      </c>
      <c r="G56" s="53">
        <f t="shared" si="0"/>
        <v>62</v>
      </c>
    </row>
  </sheetData>
  <mergeCells count="5">
    <mergeCell ref="A3:G3"/>
    <mergeCell ref="A1:G1"/>
    <mergeCell ref="A2:G2"/>
    <mergeCell ref="A4:A5"/>
    <mergeCell ref="B4:B5"/>
  </mergeCells>
  <pageMargins left="0.98425196850393704" right="0.39370078740157483" top="0.39370078740157483" bottom="0.78740157480314965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zoomScaleNormal="100" workbookViewId="0">
      <selection activeCell="K56" sqref="K56"/>
    </sheetView>
  </sheetViews>
  <sheetFormatPr defaultRowHeight="15" x14ac:dyDescent="0.25"/>
  <cols>
    <col min="2" max="2" width="26.7109375" customWidth="1"/>
    <col min="3" max="6" width="9.140625" style="7"/>
  </cols>
  <sheetData>
    <row r="1" spans="1:8" s="9" customFormat="1" ht="25.5" x14ac:dyDescent="0.25">
      <c r="A1" s="88" t="s">
        <v>59</v>
      </c>
      <c r="B1" s="88"/>
      <c r="C1" s="88"/>
      <c r="D1" s="88"/>
      <c r="E1" s="88"/>
      <c r="F1" s="88"/>
      <c r="G1" s="88"/>
      <c r="H1" s="8"/>
    </row>
    <row r="2" spans="1:8" s="9" customFormat="1" ht="25.5" x14ac:dyDescent="0.25">
      <c r="A2" s="91" t="s">
        <v>68</v>
      </c>
      <c r="B2" s="91"/>
      <c r="C2" s="91"/>
      <c r="D2" s="91"/>
      <c r="E2" s="91"/>
      <c r="F2" s="91"/>
      <c r="G2" s="91"/>
      <c r="H2" s="8"/>
    </row>
    <row r="3" spans="1:8" s="13" customFormat="1" ht="15.75" x14ac:dyDescent="0.25">
      <c r="A3" s="90" t="s">
        <v>71</v>
      </c>
      <c r="B3" s="90"/>
      <c r="C3" s="90"/>
      <c r="D3" s="90"/>
      <c r="E3" s="90"/>
      <c r="F3" s="90"/>
      <c r="G3" s="90"/>
    </row>
    <row r="4" spans="1:8" ht="15" customHeight="1" x14ac:dyDescent="0.25">
      <c r="A4" s="86" t="s">
        <v>0</v>
      </c>
      <c r="B4" s="86" t="s">
        <v>1</v>
      </c>
      <c r="C4" s="53" t="s">
        <v>88</v>
      </c>
      <c r="D4" s="53" t="s">
        <v>89</v>
      </c>
      <c r="E4" s="53" t="s">
        <v>90</v>
      </c>
      <c r="F4" s="53" t="s">
        <v>91</v>
      </c>
      <c r="G4" s="53" t="s">
        <v>5</v>
      </c>
    </row>
    <row r="5" spans="1:8" ht="15" customHeight="1" x14ac:dyDescent="0.25">
      <c r="A5" s="87"/>
      <c r="B5" s="87"/>
      <c r="C5" s="55">
        <v>12</v>
      </c>
      <c r="D5" s="55">
        <v>12</v>
      </c>
      <c r="E5" s="55">
        <v>12</v>
      </c>
      <c r="F5" s="55">
        <v>12</v>
      </c>
      <c r="G5" s="53">
        <f>SUM(C5:F5)</f>
        <v>48</v>
      </c>
    </row>
    <row r="6" spans="1:8" ht="21" x14ac:dyDescent="0.35">
      <c r="A6" s="5">
        <v>1</v>
      </c>
      <c r="B6" s="11" t="s">
        <v>6</v>
      </c>
      <c r="C6" s="3">
        <v>11</v>
      </c>
      <c r="D6" s="3">
        <v>10</v>
      </c>
      <c r="E6" s="3">
        <v>8</v>
      </c>
      <c r="F6" s="3">
        <v>9</v>
      </c>
      <c r="G6" s="53">
        <f t="shared" ref="G6:G56" si="0">SUM(C6:F6)</f>
        <v>38</v>
      </c>
    </row>
    <row r="7" spans="1:8" ht="21" x14ac:dyDescent="0.35">
      <c r="A7" s="5">
        <v>3</v>
      </c>
      <c r="B7" s="11" t="s">
        <v>7</v>
      </c>
      <c r="C7" s="3">
        <v>11</v>
      </c>
      <c r="D7" s="3">
        <v>10</v>
      </c>
      <c r="E7" s="3">
        <v>10</v>
      </c>
      <c r="F7" s="3">
        <v>10</v>
      </c>
      <c r="G7" s="53">
        <f t="shared" si="0"/>
        <v>41</v>
      </c>
    </row>
    <row r="8" spans="1:8" ht="21" x14ac:dyDescent="0.35">
      <c r="A8" s="5">
        <v>4</v>
      </c>
      <c r="B8" s="11" t="s">
        <v>8</v>
      </c>
      <c r="C8" s="3">
        <v>9</v>
      </c>
      <c r="D8" s="3">
        <v>8</v>
      </c>
      <c r="E8" s="3">
        <v>7</v>
      </c>
      <c r="F8" s="3">
        <v>8</v>
      </c>
      <c r="G8" s="53">
        <f t="shared" si="0"/>
        <v>32</v>
      </c>
    </row>
    <row r="9" spans="1:8" ht="21" x14ac:dyDescent="0.35">
      <c r="A9" s="5">
        <v>5</v>
      </c>
      <c r="B9" s="11" t="s">
        <v>9</v>
      </c>
      <c r="C9" s="3">
        <v>11</v>
      </c>
      <c r="D9" s="3">
        <v>10</v>
      </c>
      <c r="E9" s="3">
        <v>10</v>
      </c>
      <c r="F9" s="3">
        <v>10</v>
      </c>
      <c r="G9" s="53">
        <f t="shared" si="0"/>
        <v>41</v>
      </c>
    </row>
    <row r="10" spans="1:8" ht="21" x14ac:dyDescent="0.35">
      <c r="A10" s="5">
        <v>6</v>
      </c>
      <c r="B10" s="11" t="s">
        <v>10</v>
      </c>
      <c r="C10" s="3">
        <v>11</v>
      </c>
      <c r="D10" s="3">
        <v>11</v>
      </c>
      <c r="E10" s="3">
        <v>11</v>
      </c>
      <c r="F10" s="3">
        <v>11</v>
      </c>
      <c r="G10" s="53">
        <f t="shared" si="0"/>
        <v>44</v>
      </c>
    </row>
    <row r="11" spans="1:8" ht="21" x14ac:dyDescent="0.35">
      <c r="A11" s="5">
        <v>7</v>
      </c>
      <c r="B11" s="11" t="s">
        <v>11</v>
      </c>
      <c r="C11" s="3">
        <v>10</v>
      </c>
      <c r="D11" s="3">
        <v>11</v>
      </c>
      <c r="E11" s="3">
        <v>9</v>
      </c>
      <c r="F11" s="3">
        <v>11</v>
      </c>
      <c r="G11" s="53">
        <f t="shared" si="0"/>
        <v>41</v>
      </c>
    </row>
    <row r="12" spans="1:8" ht="21" x14ac:dyDescent="0.35">
      <c r="A12" s="5">
        <v>8</v>
      </c>
      <c r="B12" s="11" t="s">
        <v>12</v>
      </c>
      <c r="C12" s="3">
        <v>10</v>
      </c>
      <c r="D12" s="3">
        <v>9</v>
      </c>
      <c r="E12" s="3">
        <v>8</v>
      </c>
      <c r="F12" s="3">
        <v>9</v>
      </c>
      <c r="G12" s="53">
        <f t="shared" si="0"/>
        <v>36</v>
      </c>
    </row>
    <row r="13" spans="1:8" ht="21" x14ac:dyDescent="0.35">
      <c r="A13" s="5">
        <v>9</v>
      </c>
      <c r="B13" s="11" t="s">
        <v>13</v>
      </c>
      <c r="C13" s="3">
        <v>11</v>
      </c>
      <c r="D13" s="3">
        <v>10</v>
      </c>
      <c r="E13" s="3">
        <v>10</v>
      </c>
      <c r="F13" s="3">
        <v>10</v>
      </c>
      <c r="G13" s="53">
        <f t="shared" si="0"/>
        <v>41</v>
      </c>
    </row>
    <row r="14" spans="1:8" ht="21" x14ac:dyDescent="0.35">
      <c r="A14" s="5">
        <v>10</v>
      </c>
      <c r="B14" s="11" t="s">
        <v>14</v>
      </c>
      <c r="C14" s="3">
        <v>11</v>
      </c>
      <c r="D14" s="3">
        <v>11</v>
      </c>
      <c r="E14" s="3">
        <v>10</v>
      </c>
      <c r="F14" s="3">
        <v>11</v>
      </c>
      <c r="G14" s="53">
        <f t="shared" si="0"/>
        <v>43</v>
      </c>
    </row>
    <row r="15" spans="1:8" ht="21" x14ac:dyDescent="0.35">
      <c r="A15" s="5">
        <v>11</v>
      </c>
      <c r="B15" s="11" t="s">
        <v>15</v>
      </c>
      <c r="C15" s="3">
        <v>11</v>
      </c>
      <c r="D15" s="3">
        <v>11</v>
      </c>
      <c r="E15" s="3">
        <v>10</v>
      </c>
      <c r="F15" s="3">
        <v>11</v>
      </c>
      <c r="G15" s="53">
        <f t="shared" si="0"/>
        <v>43</v>
      </c>
    </row>
    <row r="16" spans="1:8" ht="21" x14ac:dyDescent="0.35">
      <c r="A16" s="5">
        <v>12</v>
      </c>
      <c r="B16" s="11" t="s">
        <v>16</v>
      </c>
      <c r="C16" s="3">
        <v>12</v>
      </c>
      <c r="D16" s="3">
        <v>12</v>
      </c>
      <c r="E16" s="3">
        <v>10</v>
      </c>
      <c r="F16" s="3">
        <v>11</v>
      </c>
      <c r="G16" s="53">
        <f t="shared" si="0"/>
        <v>45</v>
      </c>
    </row>
    <row r="17" spans="1:7" ht="21" x14ac:dyDescent="0.35">
      <c r="A17" s="5">
        <v>13</v>
      </c>
      <c r="B17" s="11" t="s">
        <v>17</v>
      </c>
      <c r="C17" s="3">
        <v>9</v>
      </c>
      <c r="D17" s="3">
        <v>7</v>
      </c>
      <c r="E17" s="3">
        <v>9</v>
      </c>
      <c r="F17" s="3">
        <v>7</v>
      </c>
      <c r="G17" s="53">
        <f t="shared" si="0"/>
        <v>32</v>
      </c>
    </row>
    <row r="18" spans="1:7" ht="21" x14ac:dyDescent="0.35">
      <c r="A18" s="5">
        <v>14</v>
      </c>
      <c r="B18" s="11" t="s">
        <v>18</v>
      </c>
      <c r="C18" s="3">
        <v>11</v>
      </c>
      <c r="D18" s="3">
        <v>11</v>
      </c>
      <c r="E18" s="3">
        <v>10</v>
      </c>
      <c r="F18" s="3">
        <v>11</v>
      </c>
      <c r="G18" s="53">
        <f t="shared" si="0"/>
        <v>43</v>
      </c>
    </row>
    <row r="19" spans="1:7" ht="21" x14ac:dyDescent="0.35">
      <c r="A19" s="5">
        <v>15</v>
      </c>
      <c r="B19" s="11" t="s">
        <v>19</v>
      </c>
      <c r="C19" s="3">
        <v>10</v>
      </c>
      <c r="D19" s="3">
        <v>10</v>
      </c>
      <c r="E19" s="3">
        <v>9</v>
      </c>
      <c r="F19" s="3">
        <v>10</v>
      </c>
      <c r="G19" s="53">
        <f t="shared" si="0"/>
        <v>39</v>
      </c>
    </row>
    <row r="20" spans="1:7" ht="21" x14ac:dyDescent="0.35">
      <c r="A20" s="5">
        <v>17</v>
      </c>
      <c r="B20" s="11" t="s">
        <v>53</v>
      </c>
      <c r="C20" s="3">
        <v>3</v>
      </c>
      <c r="D20" s="3">
        <v>6</v>
      </c>
      <c r="E20" s="3">
        <v>6</v>
      </c>
      <c r="F20" s="3">
        <v>6</v>
      </c>
      <c r="G20" s="53">
        <f t="shared" si="0"/>
        <v>21</v>
      </c>
    </row>
    <row r="21" spans="1:7" ht="21" x14ac:dyDescent="0.35">
      <c r="A21" s="5">
        <v>18</v>
      </c>
      <c r="B21" s="11" t="s">
        <v>20</v>
      </c>
      <c r="C21" s="3">
        <v>10</v>
      </c>
      <c r="D21" s="3">
        <v>8</v>
      </c>
      <c r="E21" s="3">
        <v>8</v>
      </c>
      <c r="F21" s="3">
        <v>8</v>
      </c>
      <c r="G21" s="53">
        <f t="shared" si="0"/>
        <v>34</v>
      </c>
    </row>
    <row r="22" spans="1:7" ht="21" x14ac:dyDescent="0.35">
      <c r="A22" s="5">
        <v>19</v>
      </c>
      <c r="B22" s="11" t="s">
        <v>21</v>
      </c>
      <c r="C22" s="3">
        <v>7</v>
      </c>
      <c r="D22" s="3">
        <v>7</v>
      </c>
      <c r="E22" s="3">
        <v>7</v>
      </c>
      <c r="F22" s="3">
        <v>8</v>
      </c>
      <c r="G22" s="53">
        <f t="shared" si="0"/>
        <v>29</v>
      </c>
    </row>
    <row r="23" spans="1:7" ht="21" x14ac:dyDescent="0.35">
      <c r="A23" s="5">
        <v>20</v>
      </c>
      <c r="B23" s="11" t="s">
        <v>22</v>
      </c>
      <c r="C23" s="3">
        <v>10</v>
      </c>
      <c r="D23" s="3">
        <v>9</v>
      </c>
      <c r="E23" s="3">
        <v>8</v>
      </c>
      <c r="F23" s="3">
        <v>9</v>
      </c>
      <c r="G23" s="53">
        <f t="shared" si="0"/>
        <v>36</v>
      </c>
    </row>
    <row r="24" spans="1:7" ht="21" x14ac:dyDescent="0.35">
      <c r="A24" s="5">
        <v>21</v>
      </c>
      <c r="B24" s="12" t="s">
        <v>23</v>
      </c>
      <c r="C24" s="3">
        <v>10</v>
      </c>
      <c r="D24" s="3">
        <v>10</v>
      </c>
      <c r="E24" s="3">
        <v>10</v>
      </c>
      <c r="F24" s="3">
        <v>10</v>
      </c>
      <c r="G24" s="53">
        <f t="shared" si="0"/>
        <v>40</v>
      </c>
    </row>
    <row r="25" spans="1:7" ht="21" x14ac:dyDescent="0.35">
      <c r="A25" s="5">
        <v>22</v>
      </c>
      <c r="B25" s="11" t="s">
        <v>24</v>
      </c>
      <c r="C25" s="3">
        <v>11</v>
      </c>
      <c r="D25" s="3">
        <v>11</v>
      </c>
      <c r="E25" s="3">
        <v>10</v>
      </c>
      <c r="F25" s="3">
        <v>11</v>
      </c>
      <c r="G25" s="53">
        <f t="shared" si="0"/>
        <v>43</v>
      </c>
    </row>
    <row r="26" spans="1:7" ht="21" x14ac:dyDescent="0.35">
      <c r="A26" s="5">
        <v>23</v>
      </c>
      <c r="B26" s="6" t="s">
        <v>25</v>
      </c>
      <c r="C26" s="3">
        <v>10</v>
      </c>
      <c r="D26" s="3">
        <v>9</v>
      </c>
      <c r="E26" s="3">
        <v>10</v>
      </c>
      <c r="F26" s="3">
        <v>10</v>
      </c>
      <c r="G26" s="53">
        <f t="shared" si="0"/>
        <v>39</v>
      </c>
    </row>
    <row r="27" spans="1:7" ht="21" x14ac:dyDescent="0.35">
      <c r="A27" s="5">
        <v>25</v>
      </c>
      <c r="B27" s="11" t="s">
        <v>26</v>
      </c>
      <c r="C27" s="3">
        <v>11</v>
      </c>
      <c r="D27" s="3">
        <v>9</v>
      </c>
      <c r="E27" s="3">
        <v>10</v>
      </c>
      <c r="F27" s="3">
        <v>9</v>
      </c>
      <c r="G27" s="53">
        <f t="shared" si="0"/>
        <v>39</v>
      </c>
    </row>
    <row r="28" spans="1:7" ht="21" x14ac:dyDescent="0.35">
      <c r="A28" s="5">
        <v>26</v>
      </c>
      <c r="B28" s="11" t="s">
        <v>27</v>
      </c>
      <c r="C28" s="3">
        <v>11</v>
      </c>
      <c r="D28" s="3">
        <v>8</v>
      </c>
      <c r="E28" s="3">
        <v>10</v>
      </c>
      <c r="F28" s="3">
        <v>10</v>
      </c>
      <c r="G28" s="53">
        <f t="shared" si="0"/>
        <v>39</v>
      </c>
    </row>
    <row r="29" spans="1:7" ht="21" x14ac:dyDescent="0.35">
      <c r="A29" s="5">
        <v>27</v>
      </c>
      <c r="B29" s="11" t="s">
        <v>28</v>
      </c>
      <c r="C29" s="3">
        <v>11</v>
      </c>
      <c r="D29" s="3">
        <v>9</v>
      </c>
      <c r="E29" s="3">
        <v>10</v>
      </c>
      <c r="F29" s="3">
        <v>11</v>
      </c>
      <c r="G29" s="53">
        <f t="shared" si="0"/>
        <v>41</v>
      </c>
    </row>
    <row r="30" spans="1:7" ht="21" x14ac:dyDescent="0.35">
      <c r="A30" s="5">
        <v>28</v>
      </c>
      <c r="B30" s="11" t="s">
        <v>29</v>
      </c>
      <c r="C30" s="3">
        <v>11</v>
      </c>
      <c r="D30" s="3">
        <v>8</v>
      </c>
      <c r="E30" s="3">
        <v>10</v>
      </c>
      <c r="F30" s="3">
        <v>9</v>
      </c>
      <c r="G30" s="53">
        <f t="shared" si="0"/>
        <v>38</v>
      </c>
    </row>
    <row r="31" spans="1:7" ht="21" x14ac:dyDescent="0.35">
      <c r="A31" s="5">
        <v>29</v>
      </c>
      <c r="B31" s="11" t="s">
        <v>30</v>
      </c>
      <c r="C31" s="3">
        <v>11</v>
      </c>
      <c r="D31" s="3">
        <v>10</v>
      </c>
      <c r="E31" s="3">
        <v>9</v>
      </c>
      <c r="F31" s="3">
        <v>10</v>
      </c>
      <c r="G31" s="53">
        <f t="shared" si="0"/>
        <v>40</v>
      </c>
    </row>
    <row r="32" spans="1:7" ht="21" x14ac:dyDescent="0.35">
      <c r="A32" s="5">
        <v>30</v>
      </c>
      <c r="B32" s="11" t="s">
        <v>31</v>
      </c>
      <c r="C32" s="3">
        <v>0</v>
      </c>
      <c r="D32" s="3">
        <v>2</v>
      </c>
      <c r="E32" s="3">
        <v>0</v>
      </c>
      <c r="F32" s="3">
        <v>0</v>
      </c>
      <c r="G32" s="53">
        <f t="shared" si="0"/>
        <v>2</v>
      </c>
    </row>
    <row r="33" spans="1:7" ht="21" x14ac:dyDescent="0.35">
      <c r="A33" s="5">
        <v>32</v>
      </c>
      <c r="B33" s="11" t="s">
        <v>32</v>
      </c>
      <c r="C33" s="3">
        <v>11</v>
      </c>
      <c r="D33" s="3">
        <v>10</v>
      </c>
      <c r="E33" s="3">
        <v>10</v>
      </c>
      <c r="F33" s="4">
        <v>9</v>
      </c>
      <c r="G33" s="53">
        <f t="shared" si="0"/>
        <v>40</v>
      </c>
    </row>
    <row r="34" spans="1:7" ht="21" x14ac:dyDescent="0.35">
      <c r="A34" s="5">
        <v>33</v>
      </c>
      <c r="B34" s="11" t="s">
        <v>33</v>
      </c>
      <c r="C34" s="3">
        <v>11</v>
      </c>
      <c r="D34" s="3">
        <v>10</v>
      </c>
      <c r="E34" s="3">
        <v>10</v>
      </c>
      <c r="F34" s="3">
        <v>10</v>
      </c>
      <c r="G34" s="53">
        <f t="shared" si="0"/>
        <v>41</v>
      </c>
    </row>
    <row r="35" spans="1:7" ht="21" x14ac:dyDescent="0.35">
      <c r="A35" s="5">
        <v>34</v>
      </c>
      <c r="B35" s="11" t="s">
        <v>34</v>
      </c>
      <c r="C35" s="3">
        <v>11</v>
      </c>
      <c r="D35" s="3">
        <v>9</v>
      </c>
      <c r="E35" s="3">
        <v>9</v>
      </c>
      <c r="F35" s="3">
        <v>9</v>
      </c>
      <c r="G35" s="53">
        <f t="shared" si="0"/>
        <v>38</v>
      </c>
    </row>
    <row r="36" spans="1:7" ht="21" x14ac:dyDescent="0.35">
      <c r="A36" s="5">
        <v>35</v>
      </c>
      <c r="B36" s="11" t="s">
        <v>54</v>
      </c>
      <c r="C36" s="3">
        <v>0</v>
      </c>
      <c r="D36" s="3">
        <v>0</v>
      </c>
      <c r="E36" s="3">
        <v>0</v>
      </c>
      <c r="F36" s="3">
        <v>0</v>
      </c>
      <c r="G36" s="53">
        <f t="shared" si="0"/>
        <v>0</v>
      </c>
    </row>
    <row r="37" spans="1:7" ht="21" x14ac:dyDescent="0.35">
      <c r="A37" s="5">
        <v>36</v>
      </c>
      <c r="B37" s="11" t="s">
        <v>35</v>
      </c>
      <c r="C37" s="3">
        <v>11</v>
      </c>
      <c r="D37" s="3">
        <v>11</v>
      </c>
      <c r="E37" s="3">
        <v>11</v>
      </c>
      <c r="F37" s="3">
        <v>11</v>
      </c>
      <c r="G37" s="53">
        <f t="shared" si="0"/>
        <v>44</v>
      </c>
    </row>
    <row r="38" spans="1:7" ht="21" x14ac:dyDescent="0.35">
      <c r="A38" s="5">
        <v>37</v>
      </c>
      <c r="B38" s="11" t="s">
        <v>55</v>
      </c>
      <c r="C38" s="3">
        <v>11</v>
      </c>
      <c r="D38" s="3">
        <v>10</v>
      </c>
      <c r="E38" s="3">
        <v>9</v>
      </c>
      <c r="F38" s="3">
        <v>10</v>
      </c>
      <c r="G38" s="53">
        <f t="shared" si="0"/>
        <v>40</v>
      </c>
    </row>
    <row r="39" spans="1:7" ht="21" x14ac:dyDescent="0.35">
      <c r="A39" s="5">
        <v>38</v>
      </c>
      <c r="B39" s="11" t="s">
        <v>56</v>
      </c>
      <c r="C39" s="3">
        <v>0</v>
      </c>
      <c r="D39" s="3">
        <v>9</v>
      </c>
      <c r="E39" s="3">
        <v>10</v>
      </c>
      <c r="F39" s="3">
        <v>9</v>
      </c>
      <c r="G39" s="53">
        <f t="shared" si="0"/>
        <v>28</v>
      </c>
    </row>
    <row r="40" spans="1:7" ht="21" x14ac:dyDescent="0.35">
      <c r="A40" s="5">
        <v>40</v>
      </c>
      <c r="B40" s="11" t="s">
        <v>36</v>
      </c>
      <c r="C40" s="3">
        <v>10</v>
      </c>
      <c r="D40" s="3">
        <v>10</v>
      </c>
      <c r="E40" s="3">
        <v>8</v>
      </c>
      <c r="F40" s="3">
        <v>10</v>
      </c>
      <c r="G40" s="53">
        <f t="shared" si="0"/>
        <v>38</v>
      </c>
    </row>
    <row r="41" spans="1:7" ht="21" x14ac:dyDescent="0.35">
      <c r="A41" s="5">
        <v>41</v>
      </c>
      <c r="B41" s="11" t="s">
        <v>37</v>
      </c>
      <c r="C41" s="3">
        <v>10</v>
      </c>
      <c r="D41" s="3">
        <v>8</v>
      </c>
      <c r="E41" s="3">
        <v>8</v>
      </c>
      <c r="F41" s="3">
        <v>9</v>
      </c>
      <c r="G41" s="53">
        <f t="shared" si="0"/>
        <v>35</v>
      </c>
    </row>
    <row r="42" spans="1:7" ht="21" x14ac:dyDescent="0.35">
      <c r="A42" s="5">
        <v>42</v>
      </c>
      <c r="B42" s="11" t="s">
        <v>38</v>
      </c>
      <c r="C42" s="3">
        <v>10</v>
      </c>
      <c r="D42" s="3">
        <v>8</v>
      </c>
      <c r="E42" s="3">
        <v>7</v>
      </c>
      <c r="F42" s="3">
        <v>7</v>
      </c>
      <c r="G42" s="53">
        <f t="shared" si="0"/>
        <v>32</v>
      </c>
    </row>
    <row r="43" spans="1:7" ht="21" x14ac:dyDescent="0.35">
      <c r="A43" s="5">
        <v>47</v>
      </c>
      <c r="B43" s="6" t="s">
        <v>57</v>
      </c>
      <c r="C43" s="3">
        <v>0</v>
      </c>
      <c r="D43" s="3">
        <v>9</v>
      </c>
      <c r="E43" s="3">
        <v>9</v>
      </c>
      <c r="F43" s="3">
        <v>9</v>
      </c>
      <c r="G43" s="53">
        <f t="shared" si="0"/>
        <v>27</v>
      </c>
    </row>
    <row r="44" spans="1:7" ht="21" x14ac:dyDescent="0.35">
      <c r="A44" s="5">
        <v>48</v>
      </c>
      <c r="B44" s="6" t="s">
        <v>39</v>
      </c>
      <c r="C44" s="3">
        <v>11</v>
      </c>
      <c r="D44" s="3">
        <v>9</v>
      </c>
      <c r="E44" s="3">
        <v>8</v>
      </c>
      <c r="F44" s="3">
        <v>9</v>
      </c>
      <c r="G44" s="53">
        <f t="shared" si="0"/>
        <v>37</v>
      </c>
    </row>
    <row r="45" spans="1:7" ht="21" x14ac:dyDescent="0.35">
      <c r="A45" s="5">
        <v>49</v>
      </c>
      <c r="B45" s="6" t="s">
        <v>40</v>
      </c>
      <c r="C45" s="3">
        <v>9</v>
      </c>
      <c r="D45" s="3">
        <v>8</v>
      </c>
      <c r="E45" s="3">
        <v>7</v>
      </c>
      <c r="F45" s="3">
        <v>8</v>
      </c>
      <c r="G45" s="53">
        <f t="shared" si="0"/>
        <v>32</v>
      </c>
    </row>
    <row r="46" spans="1:7" ht="21" x14ac:dyDescent="0.35">
      <c r="A46" s="5">
        <v>50</v>
      </c>
      <c r="B46" s="6" t="s">
        <v>41</v>
      </c>
      <c r="C46" s="3">
        <v>1</v>
      </c>
      <c r="D46" s="3">
        <v>0</v>
      </c>
      <c r="E46" s="3">
        <v>1</v>
      </c>
      <c r="F46" s="3">
        <v>0</v>
      </c>
      <c r="G46" s="53">
        <f t="shared" si="0"/>
        <v>2</v>
      </c>
    </row>
    <row r="47" spans="1:7" ht="21" x14ac:dyDescent="0.35">
      <c r="A47" s="5">
        <v>51</v>
      </c>
      <c r="B47" s="6" t="s">
        <v>42</v>
      </c>
      <c r="C47" s="3">
        <v>11</v>
      </c>
      <c r="D47" s="3">
        <v>9</v>
      </c>
      <c r="E47" s="3">
        <v>9</v>
      </c>
      <c r="F47" s="3">
        <v>10</v>
      </c>
      <c r="G47" s="53">
        <f t="shared" si="0"/>
        <v>39</v>
      </c>
    </row>
    <row r="48" spans="1:7" ht="21" x14ac:dyDescent="0.35">
      <c r="A48" s="5">
        <v>52</v>
      </c>
      <c r="B48" s="6" t="s">
        <v>43</v>
      </c>
      <c r="C48" s="3">
        <v>11</v>
      </c>
      <c r="D48" s="3">
        <v>8</v>
      </c>
      <c r="E48" s="3">
        <v>8</v>
      </c>
      <c r="F48" s="3">
        <v>9</v>
      </c>
      <c r="G48" s="53">
        <f t="shared" si="0"/>
        <v>36</v>
      </c>
    </row>
    <row r="49" spans="1:7" ht="21" x14ac:dyDescent="0.35">
      <c r="A49" s="5">
        <v>53</v>
      </c>
      <c r="B49" s="6" t="s">
        <v>44</v>
      </c>
      <c r="C49" s="3">
        <v>11</v>
      </c>
      <c r="D49" s="3">
        <v>10</v>
      </c>
      <c r="E49" s="3">
        <v>9</v>
      </c>
      <c r="F49" s="3">
        <v>10</v>
      </c>
      <c r="G49" s="53">
        <f t="shared" si="0"/>
        <v>40</v>
      </c>
    </row>
    <row r="50" spans="1:7" ht="21" x14ac:dyDescent="0.35">
      <c r="A50" s="5">
        <v>54</v>
      </c>
      <c r="B50" s="6" t="s">
        <v>45</v>
      </c>
      <c r="C50" s="3">
        <v>6</v>
      </c>
      <c r="D50" s="3">
        <v>4</v>
      </c>
      <c r="E50" s="3">
        <v>4</v>
      </c>
      <c r="F50" s="3">
        <v>4</v>
      </c>
      <c r="G50" s="53">
        <f t="shared" si="0"/>
        <v>18</v>
      </c>
    </row>
    <row r="51" spans="1:7" ht="21" x14ac:dyDescent="0.35">
      <c r="A51" s="5">
        <v>55</v>
      </c>
      <c r="B51" s="6" t="s">
        <v>46</v>
      </c>
      <c r="C51" s="3">
        <v>10</v>
      </c>
      <c r="D51" s="3">
        <v>9</v>
      </c>
      <c r="E51" s="3">
        <v>9</v>
      </c>
      <c r="F51" s="3">
        <v>9</v>
      </c>
      <c r="G51" s="53">
        <f t="shared" si="0"/>
        <v>37</v>
      </c>
    </row>
    <row r="52" spans="1:7" ht="21" x14ac:dyDescent="0.35">
      <c r="A52" s="5">
        <v>56</v>
      </c>
      <c r="B52" s="6" t="s">
        <v>47</v>
      </c>
      <c r="C52" s="3">
        <v>10</v>
      </c>
      <c r="D52" s="3">
        <v>9</v>
      </c>
      <c r="E52" s="3">
        <v>8</v>
      </c>
      <c r="F52" s="3">
        <v>9</v>
      </c>
      <c r="G52" s="53">
        <f t="shared" si="0"/>
        <v>36</v>
      </c>
    </row>
    <row r="53" spans="1:7" ht="21" x14ac:dyDescent="0.35">
      <c r="A53" s="5">
        <v>58</v>
      </c>
      <c r="B53" s="6" t="s">
        <v>48</v>
      </c>
      <c r="C53" s="3">
        <v>11</v>
      </c>
      <c r="D53" s="3">
        <v>9</v>
      </c>
      <c r="E53" s="3">
        <v>9</v>
      </c>
      <c r="F53" s="3">
        <v>9</v>
      </c>
      <c r="G53" s="53">
        <f t="shared" si="0"/>
        <v>38</v>
      </c>
    </row>
    <row r="54" spans="1:7" ht="21" x14ac:dyDescent="0.35">
      <c r="A54" s="5">
        <v>59</v>
      </c>
      <c r="B54" s="6" t="s">
        <v>49</v>
      </c>
      <c r="C54" s="3">
        <v>11</v>
      </c>
      <c r="D54" s="3">
        <v>11</v>
      </c>
      <c r="E54" s="3">
        <v>11</v>
      </c>
      <c r="F54" s="3">
        <v>11</v>
      </c>
      <c r="G54" s="53">
        <f>SUM(C54:F54)</f>
        <v>44</v>
      </c>
    </row>
    <row r="55" spans="1:7" ht="21" x14ac:dyDescent="0.35">
      <c r="A55" s="5">
        <v>60</v>
      </c>
      <c r="B55" s="6" t="s">
        <v>58</v>
      </c>
      <c r="C55" s="3">
        <v>0</v>
      </c>
      <c r="D55" s="3">
        <v>0</v>
      </c>
      <c r="E55" s="3">
        <v>0</v>
      </c>
      <c r="F55" s="3">
        <v>0</v>
      </c>
      <c r="G55" s="53">
        <f t="shared" si="0"/>
        <v>0</v>
      </c>
    </row>
    <row r="56" spans="1:7" ht="21" x14ac:dyDescent="0.35">
      <c r="A56" s="5">
        <v>61</v>
      </c>
      <c r="B56" s="6" t="s">
        <v>50</v>
      </c>
      <c r="C56" s="3">
        <v>11</v>
      </c>
      <c r="D56" s="3">
        <v>11</v>
      </c>
      <c r="E56" s="3">
        <v>11</v>
      </c>
      <c r="F56" s="3">
        <v>11</v>
      </c>
      <c r="G56" s="53">
        <f t="shared" si="0"/>
        <v>44</v>
      </c>
    </row>
  </sheetData>
  <mergeCells count="5">
    <mergeCell ref="A1:G1"/>
    <mergeCell ref="A2:G2"/>
    <mergeCell ref="A3:G3"/>
    <mergeCell ref="A4:A5"/>
    <mergeCell ref="B4:B5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15</vt:i4>
      </vt:variant>
    </vt:vector>
  </HeadingPairs>
  <TitlesOfParts>
    <vt:vector size="34" baseType="lpstr">
      <vt:lpstr>Sep 2021</vt:lpstr>
      <vt:lpstr>Oct 2021</vt:lpstr>
      <vt:lpstr>Nov 2021</vt:lpstr>
      <vt:lpstr>Dec 2021</vt:lpstr>
      <vt:lpstr>Jan 2022</vt:lpstr>
      <vt:lpstr>Feb 2022</vt:lpstr>
      <vt:lpstr>March 2022</vt:lpstr>
      <vt:lpstr>April 2022</vt:lpstr>
      <vt:lpstr>May 2022</vt:lpstr>
      <vt:lpstr>June 2022</vt:lpstr>
      <vt:lpstr>Upto June %age</vt:lpstr>
      <vt:lpstr>July2022</vt:lpstr>
      <vt:lpstr>Aug2022</vt:lpstr>
      <vt:lpstr>Sept2022</vt:lpstr>
      <vt:lpstr>Oct2022</vt:lpstr>
      <vt:lpstr>Nov2022</vt:lpstr>
      <vt:lpstr>Dec2022</vt:lpstr>
      <vt:lpstr>%age</vt:lpstr>
      <vt:lpstr>Dec2022 (2)</vt:lpstr>
      <vt:lpstr>'%age'!Print_Area</vt:lpstr>
      <vt:lpstr>'Upto June %age'!Print_Area</vt:lpstr>
      <vt:lpstr>'April 2022'!Print_Titles</vt:lpstr>
      <vt:lpstr>'Aug2022'!Print_Titles</vt:lpstr>
      <vt:lpstr>'Dec2022'!Print_Titles</vt:lpstr>
      <vt:lpstr>'Dec2022 (2)'!Print_Titles</vt:lpstr>
      <vt:lpstr>'Feb 2022'!Print_Titles</vt:lpstr>
      <vt:lpstr>July2022!Print_Titles</vt:lpstr>
      <vt:lpstr>'June 2022'!Print_Titles</vt:lpstr>
      <vt:lpstr>'March 2022'!Print_Titles</vt:lpstr>
      <vt:lpstr>'May 2022'!Print_Titles</vt:lpstr>
      <vt:lpstr>'Nov2022'!Print_Titles</vt:lpstr>
      <vt:lpstr>'Oct2022'!Print_Titles</vt:lpstr>
      <vt:lpstr>'Sep 2021'!Print_Titles</vt:lpstr>
      <vt:lpstr>Sept2022!Print_Titles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2022-12-26T03:51:46Z</cp:lastPrinted>
  <dcterms:created xsi:type="dcterms:W3CDTF">2022-05-08T09:45:28Z</dcterms:created>
  <dcterms:modified xsi:type="dcterms:W3CDTF">2023-01-09T06:08:06Z</dcterms:modified>
</cp:coreProperties>
</file>